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Revision="1"/>
  <bookViews>
    <workbookView xWindow="120" yWindow="15" windowWidth="12900" windowHeight="10335" firstSheet="1" activeTab="1"/>
  </bookViews>
  <sheets>
    <sheet name="IOC-FOC Definitions" sheetId="10" r:id="rId1"/>
    <sheet name="Maturity Matrix" sheetId="1" r:id="rId2"/>
    <sheet name="Sensor Use" sheetId="2" state="hidden" r:id="rId3"/>
    <sheet name="Software Readiness" sheetId="3" r:id="rId4"/>
    <sheet name="Metadata" sheetId="4" r:id="rId5"/>
    <sheet name="Documentation" sheetId="5" r:id="rId6"/>
    <sheet name="Product Validation" sheetId="6" r:id="rId7"/>
    <sheet name="Public Access" sheetId="7" r:id="rId8"/>
    <sheet name="Utility" sheetId="8" r:id="rId9"/>
    <sheet name="RSAD branches" sheetId="9" state="hidden" r:id="rId10"/>
  </sheets>
  <definedNames>
    <definedName name="_NetCDF_Metadata_Guidelines" localSheetId="4">Metadata!#REF!</definedName>
    <definedName name="Z_C9A451C6_ABA9_48B8_A72E_6BE7911EEA38_.wvu.PrintArea" localSheetId="0" hidden="1">'IOC-FOC Definitions'!$A$1:$O$13</definedName>
  </definedNames>
  <calcPr calcId="145621"/>
  <customWorkbookViews>
    <customWorkbookView name="Candace Hutchins - Personal View" guid="{6E3002C6-65CF-4E39-9341-F70FEBBB4FC1}" mergeInterval="0" personalView="1" maximized="1" windowWidth="1920" windowHeight="863" activeSheetId="1"/>
    <customWorkbookView name="Cheryl Preston - Personal View" guid="{E0FBBD07-95AA-4AF1-AF45-881E52F145E4}" mergeInterval="0" personalView="1" maximized="1" windowWidth="1276" windowHeight="793" activeSheetId="1"/>
    <customWorkbookView name="daniel.wunder - Personal View" guid="{B80630A0-F371-44D7-A0A0-0B6D05CA74A5}" mergeInterval="0" personalView="1" maximized="1" xWindow="1" yWindow="1" windowWidth="1262" windowHeight="786" activeSheetId="1"/>
    <customWorkbookView name="Walt Meier - Personal View" guid="{58E326D2-8FDE-4AEA-8F9C-1928940D5B6F}" mergeInterval="0" personalView="1" maximized="1" windowWidth="1290" windowHeight="816" activeSheetId="8"/>
    <customWorkbookView name="rebecca.harris - Personal View" guid="{3BD601F8-2DAA-463F-830E-887A4C8A1F17}" mergeInterval="0" personalView="1" maximized="1" xWindow="1" yWindow="1" windowWidth="1459" windowHeight="913" activeSheetId="8"/>
    <customWorkbookView name="terry.mcpherson - Personal View" guid="{6E9F78E6-670A-4CEF-967C-B9AA9836D065}" mergeInterval="0" personalView="1" maximized="1" xWindow="1" yWindow="1" windowWidth="1920" windowHeight="888" activeSheetId="8"/>
    <customWorkbookView name="Brian J. Newport - Personal View" guid="{C9A451C6-ABA9-48B8-A72E-6BE7911EEA38}" mergeInterval="0" personalView="1" maximized="1" xWindow="1" yWindow="1" windowWidth="1916" windowHeight="975" activeSheetId="8"/>
    <customWorkbookView name="Shaida Johnston - Personal View" guid="{99157278-3D42-4878-A413-E7D4AA9737BF}" mergeInterval="0" personalView="1" xWindow="14" yWindow="33" windowWidth="1138" windowHeight="765" activeSheetId="1"/>
    <customWorkbookView name="Donna Scott - Personal View" guid="{BC1EFA4C-0B87-472F-BCC8-D45B8F77278C}" mergeInterval="0" personalView="1" maximized="1" xWindow="1" yWindow="1" windowWidth="1247" windowHeight="866" activeSheetId="8"/>
    <customWorkbookView name="cheryl.preston - Personal View" guid="{7F775B71-11D4-4851-ABCB-924A66892D06}" mergeInterval="0" personalView="1" maximized="1" xWindow="1" yWindow="1" windowWidth="1276" windowHeight="728" activeSheetId="1"/>
  </customWorkbookViews>
</workbook>
</file>

<file path=xl/calcChain.xml><?xml version="1.0" encoding="utf-8"?>
<calcChain xmlns="http://schemas.openxmlformats.org/spreadsheetml/2006/main">
  <c r="B8" i="4" l="1"/>
  <c r="B3" i="3"/>
  <c r="B3" i="8"/>
  <c r="B4" i="4"/>
  <c r="B5" i="4"/>
  <c r="B6" i="4"/>
  <c r="B5" i="8"/>
  <c r="B4" i="3"/>
  <c r="B3" i="4"/>
  <c r="B4" i="8"/>
  <c r="B6" i="8"/>
  <c r="B7" i="8"/>
  <c r="B8" i="8"/>
  <c r="B4" i="7"/>
  <c r="B5" i="7"/>
  <c r="B6" i="7"/>
  <c r="B7" i="7"/>
  <c r="B8" i="7"/>
  <c r="B3" i="7"/>
  <c r="B4" i="6"/>
  <c r="B5" i="6"/>
  <c r="B6" i="6"/>
  <c r="B7" i="6"/>
  <c r="B8" i="6"/>
  <c r="B3" i="6"/>
  <c r="B4" i="5"/>
  <c r="B5" i="5"/>
  <c r="B6" i="5"/>
  <c r="B7" i="5"/>
  <c r="B8" i="5"/>
  <c r="B3" i="5"/>
  <c r="B7" i="4"/>
  <c r="B5" i="3"/>
  <c r="B6" i="3"/>
  <c r="B7" i="3"/>
  <c r="B8" i="3"/>
  <c r="B2" i="2"/>
  <c r="B6" i="2"/>
  <c r="B3" i="2"/>
  <c r="B4" i="2"/>
  <c r="B5" i="2"/>
  <c r="B7" i="2"/>
</calcChain>
</file>

<file path=xl/comments1.xml><?xml version="1.0" encoding="utf-8"?>
<comments xmlns="http://schemas.openxmlformats.org/spreadsheetml/2006/main">
  <authors>
    <author>rebecca.harris</author>
  </authors>
  <commentList>
    <comment ref="F7" authorId="0" guid="{527647D3-F3B4-4C46-BFF0-0AAE5DFF708D}">
      <text>
        <r>
          <rPr>
            <b/>
            <sz val="8"/>
            <color indexed="81"/>
            <rFont val="Tahoma"/>
            <family val="2"/>
          </rPr>
          <t>rebecca.harris:</t>
        </r>
        <r>
          <rPr>
            <sz val="8"/>
            <color indexed="81"/>
            <rFont val="Tahoma"/>
            <family val="2"/>
          </rPr>
          <t xml:space="preserve">
Is pub required for FOC?</t>
        </r>
      </text>
    </comment>
  </commentList>
</comments>
</file>

<file path=xl/comments2.xml><?xml version="1.0" encoding="utf-8"?>
<comments xmlns="http://schemas.openxmlformats.org/spreadsheetml/2006/main">
  <authors>
    <author>rebecca.harris</author>
  </authors>
  <commentList>
    <comment ref="F2" authorId="0" guid="{50FC0E00-A142-4003-861F-7C025FB61368}">
      <text>
        <r>
          <rPr>
            <b/>
            <sz val="8"/>
            <color indexed="81"/>
            <rFont val="Tahoma"/>
            <family val="2"/>
          </rPr>
          <t>rebecca.harris:</t>
        </r>
        <r>
          <rPr>
            <sz val="8"/>
            <color indexed="81"/>
            <rFont val="Tahoma"/>
            <family val="2"/>
          </rPr>
          <t xml:space="preserve">
Column meant to capture response from scientific community</t>
        </r>
      </text>
    </comment>
  </commentList>
</comments>
</file>

<file path=xl/sharedStrings.xml><?xml version="1.0" encoding="utf-8"?>
<sst xmlns="http://schemas.openxmlformats.org/spreadsheetml/2006/main" count="392" uniqueCount="320">
  <si>
    <r>
      <t>Maturity</t>
    </r>
    <r>
      <rPr>
        <sz val="12"/>
        <color rgb="FF990033"/>
        <rFont val="Times New Roman"/>
        <family val="1"/>
      </rPr>
      <t xml:space="preserve"> </t>
    </r>
  </si>
  <si>
    <r>
      <t>Sensor Use</t>
    </r>
    <r>
      <rPr>
        <sz val="12"/>
        <color rgb="FF990033"/>
        <rFont val="Times New Roman"/>
        <family val="1"/>
      </rPr>
      <t xml:space="preserve"> </t>
    </r>
  </si>
  <si>
    <r>
      <t>Documentation</t>
    </r>
    <r>
      <rPr>
        <sz val="12"/>
        <color rgb="FF990033"/>
        <rFont val="Times New Roman"/>
        <family val="1"/>
      </rPr>
      <t xml:space="preserve"> </t>
    </r>
  </si>
  <si>
    <r>
      <t>Minimal</t>
    </r>
    <r>
      <rPr>
        <sz val="9"/>
        <color rgb="FF990033"/>
        <rFont val="Times New Roman"/>
        <family val="1"/>
      </rPr>
      <t xml:space="preserve"> </t>
    </r>
  </si>
  <si>
    <r>
      <t>Uncertainty estimated for select locations/times</t>
    </r>
    <r>
      <rPr>
        <sz val="9"/>
        <color rgb="FF990033"/>
        <rFont val="Times New Roman"/>
        <family val="1"/>
      </rPr>
      <t xml:space="preserve"> </t>
    </r>
  </si>
  <si>
    <r>
      <t>Consistent uncertainties estimated over most environmental conditions by multiple investigators</t>
    </r>
    <r>
      <rPr>
        <sz val="9"/>
        <color rgb="FF990033"/>
        <rFont val="Times New Roman"/>
        <family val="1"/>
      </rPr>
      <t xml:space="preserve"> </t>
    </r>
  </si>
  <si>
    <t>Criteria 4</t>
  </si>
  <si>
    <t>Criteria 5</t>
  </si>
  <si>
    <t>Maturity</t>
  </si>
  <si>
    <t>Level</t>
  </si>
  <si>
    <t>Stewardship Branch</t>
  </si>
  <si>
    <t>personnel actions</t>
  </si>
  <si>
    <t>Archive Branch</t>
  </si>
  <si>
    <t>Personnel actions</t>
  </si>
  <si>
    <t>Metadata</t>
  </si>
  <si>
    <t>Documentation</t>
  </si>
  <si>
    <t>And Communications</t>
  </si>
  <si>
    <t>Public</t>
  </si>
  <si>
    <t>Release</t>
  </si>
  <si>
    <t>Scientific</t>
  </si>
  <si>
    <t>Applications</t>
  </si>
  <si>
    <t>Initiate idea</t>
  </si>
  <si>
    <t>Define user group &amp; requirements</t>
  </si>
  <si>
    <t>Describe how project will satisfy user requirements</t>
  </si>
  <si>
    <t>Provide Estimates for processing and coding needs</t>
  </si>
  <si>
    <t>Significant changes likely</t>
  </si>
  <si>
    <t>Incomplete</t>
  </si>
  <si>
    <t>Skeletal Project Plan, incl:</t>
  </si>
  <si>
    <t>User Group/Requirements</t>
  </si>
  <si>
    <t>Literature review</t>
  </si>
  <si>
    <t>Branch chief</t>
  </si>
  <si>
    <t>Minimal</t>
  </si>
  <si>
    <t>Limited data availability to develop familiarity</t>
  </si>
  <si>
    <t>Little or none</t>
  </si>
  <si>
    <t>Idea</t>
  </si>
  <si>
    <t>Development</t>
  </si>
  <si>
    <t>Produce Project Management Plan</t>
  </si>
  <si>
    <t>Distribution Feasibility</t>
  </si>
  <si>
    <t>Storage Feasibility and Testing</t>
  </si>
  <si>
    <t>Some changes expected</t>
  </si>
  <si>
    <t>Research grade</t>
  </si>
  <si>
    <t>Full Project Plan, incl:</t>
  </si>
  <si>
    <t>Deliverables</t>
  </si>
  <si>
    <t>Timing</t>
  </si>
  <si>
    <t>Task Breakdown</t>
  </si>
  <si>
    <t>Roles, Responsibilities &amp; Dependencies</t>
  </si>
  <si>
    <t>Costs</t>
  </si>
  <si>
    <t>All RSAD Branch Chiefs</t>
  </si>
  <si>
    <t>Uncertainty estimated for select locations/times</t>
  </si>
  <si>
    <t>Data available but of unknown accuracy; caveats required for use.</t>
  </si>
  <si>
    <t>Limited or ongoing</t>
  </si>
  <si>
    <t>Product</t>
  </si>
  <si>
    <t>development</t>
  </si>
  <si>
    <t>Produce operational guidelines and procedures</t>
  </si>
  <si>
    <t>Initial implementation of processing</t>
  </si>
  <si>
    <t>Establish limited/controlled distribution</t>
  </si>
  <si>
    <t>Draft Submission Agreement</t>
  </si>
  <si>
    <t>Prepare “what to archive” assessment</t>
  </si>
  <si>
    <t>Minimal changes expected</t>
  </si>
  <si>
    <t>Division Chief</t>
  </si>
  <si>
    <t>Workshop I</t>
  </si>
  <si>
    <t>Uncertainty estimated over widely distribute times/locations</t>
  </si>
  <si>
    <t>Data available but caveats required for use.</t>
  </si>
  <si>
    <t>Provisionally used in applications and assessments, demonstrating positive value.</t>
  </si>
  <si>
    <t>Beta</t>
  </si>
  <si>
    <t>Testing</t>
  </si>
  <si>
    <t>Transfer production to Ops Branch</t>
  </si>
  <si>
    <t>Refinement of processing system</t>
  </si>
  <si>
    <t>Refinement of distribution system</t>
  </si>
  <si>
    <t>Draft CONOPS</t>
  </si>
  <si>
    <t>Final Submission Agreement</t>
  </si>
  <si>
    <t>Storage  and Access Testing</t>
  </si>
  <si>
    <t>Stable, Allows provenance tracking and reproducibility</t>
  </si>
  <si>
    <t>Workshop II</t>
  </si>
  <si>
    <t>Uncertainty estimated over widely distribute times/location via  multiple sources</t>
  </si>
  <si>
    <t>Provisionally used in applications and assessments demonstrating positive value.</t>
  </si>
  <si>
    <t>Full</t>
  </si>
  <si>
    <t>Obtain DSI number</t>
  </si>
  <si>
    <t>Promote product</t>
  </si>
  <si>
    <t>Final CONOPS report</t>
  </si>
  <si>
    <t>Place applicable products in Archive</t>
  </si>
  <si>
    <t>and update DB</t>
  </si>
  <si>
    <t>Stable and reproducible</t>
  </si>
  <si>
    <t>Meets international standards (?)</t>
  </si>
  <si>
    <t>Full tech report (v2)</t>
  </si>
  <si>
    <t>Product description in public articles and national conferences</t>
  </si>
  <si>
    <t>CDR Committee</t>
  </si>
  <si>
    <t>Uncertainties estimated over most environmental conditions</t>
  </si>
  <si>
    <t>Product is  publicly available with associated uncertainty estimates</t>
  </si>
  <si>
    <t>Used in various published applications and assessments by different investigators</t>
  </si>
  <si>
    <t>Maintenance</t>
  </si>
  <si>
    <t>And</t>
  </si>
  <si>
    <t>Improvements</t>
  </si>
  <si>
    <t>Promote use of product</t>
  </si>
  <si>
    <t>Act as subject matter expert</t>
  </si>
  <si>
    <t>Meeting international standards</t>
  </si>
  <si>
    <t>Translation to new standards as necessary</t>
  </si>
  <si>
    <t>Product described in articles appearing in the peer-reviewed literature, and presentations at international conferences</t>
  </si>
  <si>
    <t>Uncertainties estimated over most environmental conditions through independent cross-checks</t>
  </si>
  <si>
    <t>Product is  publicly available from Long-Term archive</t>
  </si>
  <si>
    <t xml:space="preserve">  Product</t>
  </si>
  <si>
    <t xml:space="preserve">  stability</t>
  </si>
  <si>
    <t xml:space="preserve">  Validation</t>
  </si>
  <si>
    <t xml:space="preserve"> Processing Feasibility &amp; Testing</t>
  </si>
  <si>
    <t>Research grade  (extensive); Meets NOAA standards (FGDC; 191115?)</t>
  </si>
  <si>
    <t>External Peer-reviewed  (v1), incl software  documentation</t>
  </si>
  <si>
    <t xml:space="preserve">      CDR Committee</t>
  </si>
  <si>
    <t xml:space="preserve">Operations Branch </t>
  </si>
  <si>
    <t xml:space="preserve">     Initial idea</t>
  </si>
  <si>
    <t xml:space="preserve">                                                           Initial Project Report, Internal Peer-reviewed (v0), incl procedures</t>
  </si>
  <si>
    <t xml:space="preserve">                                                   Provide Estimates for storage and coding needs</t>
  </si>
  <si>
    <t>1 mo</t>
  </si>
  <si>
    <t>&gt; 1 yr</t>
  </si>
  <si>
    <t>&gt; 3 yr</t>
  </si>
  <si>
    <t>&gt; 5 yr</t>
  </si>
  <si>
    <t>POR</t>
  </si>
  <si>
    <t>Sensor</t>
  </si>
  <si>
    <t>single</t>
  </si>
  <si>
    <t>Archive</t>
  </si>
  <si>
    <t>OAD</t>
  </si>
  <si>
    <t>Process Flow Chart</t>
  </si>
  <si>
    <t>single or multi-sensor with intercalibration</t>
  </si>
  <si>
    <t>multi-sensor with intercalibration</t>
  </si>
  <si>
    <t>&gt; 10 yr</t>
  </si>
  <si>
    <t>&gt; 30 yr</t>
  </si>
  <si>
    <t>Comments</t>
  </si>
  <si>
    <t>Version</t>
  </si>
  <si>
    <t>Sensor use by community</t>
  </si>
  <si>
    <t>one</t>
  </si>
  <si>
    <t>few</t>
  </si>
  <si>
    <t>10's-100's</t>
  </si>
  <si>
    <t>100's-1000's</t>
  </si>
  <si>
    <t>many</t>
  </si>
  <si>
    <t>ubiquitous</t>
  </si>
  <si>
    <t>Standards</t>
  </si>
  <si>
    <t>POR 1978 to present</t>
  </si>
  <si>
    <t>multiple HIRS instruments on NOAA series</t>
  </si>
  <si>
    <t>intercalibrated using SNO technique</t>
  </si>
  <si>
    <t>commonly used by many</t>
  </si>
  <si>
    <t>Conceptual development</t>
  </si>
  <si>
    <t>Little or None</t>
  </si>
  <si>
    <t>Restricted to a select few</t>
  </si>
  <si>
    <r>
      <t>Product Validation</t>
    </r>
    <r>
      <rPr>
        <sz val="12"/>
        <color rgb="FF990033"/>
        <rFont val="Times New Roman"/>
        <family val="1"/>
      </rPr>
      <t xml:space="preserve"> </t>
    </r>
  </si>
  <si>
    <t>Observation strategy designed to reveal systematic errors through independent cross-checks, open inspection, and continuous interrogation; quantified errors</t>
  </si>
  <si>
    <r>
      <t>Public Access</t>
    </r>
    <r>
      <rPr>
        <b/>
        <sz val="12"/>
        <color rgb="FF990033"/>
        <rFont val="Times New Roman"/>
        <family val="1"/>
      </rPr>
      <t xml:space="preserve"> </t>
    </r>
  </si>
  <si>
    <r>
      <t>Metadata</t>
    </r>
    <r>
      <rPr>
        <sz val="12"/>
        <color rgb="FF990033"/>
        <rFont val="Times New Roman"/>
        <family val="1"/>
      </rPr>
      <t xml:space="preserve"> </t>
    </r>
  </si>
  <si>
    <t>Portability</t>
  </si>
  <si>
    <t>Numerical Reproducibility</t>
  </si>
  <si>
    <t>Meets coding standards</t>
  </si>
  <si>
    <t>Security</t>
  </si>
  <si>
    <t>PI knows of no security problems</t>
  </si>
  <si>
    <t>1 &amp; 2</t>
  </si>
  <si>
    <t>3 &amp; 4</t>
  </si>
  <si>
    <t>5 &amp; 6</t>
  </si>
  <si>
    <t>Research</t>
  </si>
  <si>
    <t>IOC</t>
  </si>
  <si>
    <t>FOC</t>
  </si>
  <si>
    <t xml:space="preserve">3 
</t>
  </si>
  <si>
    <t>3rd party output within machine rounding errors</t>
  </si>
  <si>
    <t>Collection level</t>
  </si>
  <si>
    <t>NCDC version control starts</t>
  </si>
  <si>
    <t>Characteristics of IOC</t>
  </si>
  <si>
    <t>Includes dataset, source code, documentation</t>
  </si>
  <si>
    <t xml:space="preserve">Is affirmed by the PI to be reproducible when using the same inputs, same code, and on the same platform </t>
  </si>
  <si>
    <t>Is archived</t>
  </si>
  <si>
    <t>Is publicly available at NCDC</t>
  </si>
  <si>
    <t>Addresses the needs of many operational decision-support systems and users</t>
  </si>
  <si>
    <t>Is safely maintained by the NCDC archive, using standards of OAIS, NARA, and NOAA</t>
  </si>
  <si>
    <t>Has code of varying condition</t>
  </si>
  <si>
    <t>Characteristics of FOC</t>
  </si>
  <si>
    <t>Meets all IOC requirements</t>
  </si>
  <si>
    <t>Data are systematically and routinely generated by NOAA using codes and systems that conform to the CDR Program's coding and documentation standards</t>
  </si>
  <si>
    <t>Has data that may not yet be generated by 3rd party</t>
  </si>
  <si>
    <r>
      <t>Maturity</t>
    </r>
    <r>
      <rPr>
        <b/>
        <sz val="12"/>
        <color rgb="FF990033"/>
        <rFont val="Times New Roman"/>
        <family val="1"/>
      </rPr>
      <t xml:space="preserve"> </t>
    </r>
  </si>
  <si>
    <r>
      <t>Uncertainty estimated over widely distributed times/location by multiple investigators; Differences understood.</t>
    </r>
    <r>
      <rPr>
        <sz val="9"/>
        <color rgb="FF990033"/>
        <rFont val="Times New Roman"/>
        <family val="1"/>
      </rPr>
      <t xml:space="preserve"> </t>
    </r>
  </si>
  <si>
    <t>Meets government goal of acquiring capabilities to provide uninterrupted and indefinite data provision</t>
  </si>
  <si>
    <t>Software Readiness</t>
  </si>
  <si>
    <t>Updates to Record</t>
  </si>
  <si>
    <t>PI affirms that results are reproducible when using same inputs, same code, and on the same platform</t>
  </si>
  <si>
    <t>Complete discovery metadata meets CDRP standards</t>
  </si>
  <si>
    <t>Updated and public</t>
  </si>
  <si>
    <t>Peer Reviewed Docs Describing Algorithm and Product</t>
  </si>
  <si>
    <t>Operational monitoring</t>
  </si>
  <si>
    <t>Method for operational monitoring being developed</t>
  </si>
  <si>
    <t>Operational monitoring in place</t>
  </si>
  <si>
    <r>
      <rPr>
        <vertAlign val="superscript"/>
        <sz val="9"/>
        <color theme="1"/>
        <rFont val="New times roman"/>
      </rPr>
      <t>1</t>
    </r>
    <r>
      <rPr>
        <sz val="9"/>
        <color theme="1"/>
        <rFont val="New times roman"/>
      </rPr>
      <t>CDR Climate Algorithm Theoretical Basis Document (C-ATBD) Template V1.0</t>
    </r>
  </si>
  <si>
    <t>File level</t>
  </si>
  <si>
    <t>Limited</t>
  </si>
  <si>
    <t>Sufficent to use and understand the data independent of external assistance; Sufficient for NCDC to extract discovery metadata for NMMR</t>
  </si>
  <si>
    <t>Complete and updated discovery metadata meets CDRP standards</t>
  </si>
  <si>
    <t>None</t>
  </si>
  <si>
    <t>Comparison to training set, test dataset, or previous product</t>
  </si>
  <si>
    <t>Quality flag</t>
  </si>
  <si>
    <t>Operational monitoring in place with results fed back to quality flags</t>
  </si>
  <si>
    <t>Independent validation</t>
  </si>
  <si>
    <t>Masks applied as appropriate (e.g., land masks, cloud masks); algorithm failures identified; instrument degradation flags applied</t>
  </si>
  <si>
    <t>Data gaps identified or flagged as appropriate</t>
  </si>
  <si>
    <t>Beginning to see citations on product</t>
  </si>
  <si>
    <t xml:space="preserve">Data gaps identified or flagged as appropriate; Masks applied as appropriate (e.g., land masks, cloud masks) </t>
  </si>
  <si>
    <t>Masks applied as appropriate (e.g., land masks, cloud masks); algorithm failures identified</t>
  </si>
  <si>
    <t>Masks applied as appropriate (e.g., land masks, cloud masks); algorithm failures identified; instrument degradation flags applied. Additional flags or modification of flag algorithms as a result of additional validation and user feedback</t>
  </si>
  <si>
    <t>Data may be available through PI</t>
  </si>
  <si>
    <t>Data available through PI</t>
  </si>
  <si>
    <t xml:space="preserve"> Data, documentation, and source code archived and available to the public</t>
  </si>
  <si>
    <t>Under NCDC version control</t>
  </si>
  <si>
    <t>Versioning by PI</t>
  </si>
  <si>
    <t>As done by PI</t>
  </si>
  <si>
    <t>As done by PI or 3rd party</t>
  </si>
  <si>
    <t>Done operationally as dictated by availability of new input data</t>
  </si>
  <si>
    <t>Done systematically and operationally as dictated by availability of new input data</t>
  </si>
  <si>
    <t>At least 1 comparison to models, in-situ data, or other indpendent products as available and appropriate to particular CDR</t>
  </si>
  <si>
    <t>At least 2 comparisons to models, in-situ data, or other indpendent products as available and appropriate to particular CDR; differences in results understood</t>
  </si>
  <si>
    <t>At least 10 comparisons to models, in-situ data, or other indpendent products as available and appropriate to particular CDR; observation strategy designed to reveal systematic errors through independent cross checks, open inspection, and continuous interrogation</t>
  </si>
  <si>
    <t>At least 5 comparisons to models, in-situ data, or other indpendent products as available and appropriate to particular CDR; differences in results understood</t>
  </si>
  <si>
    <t>Limited but sufficent to use and understand the data independent of external assistance</t>
  </si>
  <si>
    <t>Societal Sector Decision Support Systems</t>
  </si>
  <si>
    <t>Limited pixel or grid-point level metadata; metadata sufficent to reproduce the data independent of external assistance</t>
  </si>
  <si>
    <t>Complete pixel or grid-point level metadata; metadata sufficent to reproduce the data independent of external assistance</t>
  </si>
  <si>
    <t>Complete and updated pixel or grid-point level metadata; metadata sufficent to reproduce the data independent of external assistance</t>
  </si>
  <si>
    <t>Sufficent to use and understand the data independent of external assistance; Enhanced discovery metadata</t>
  </si>
  <si>
    <t>Conditions of (re)submission agreement met; CDRP standards for IOC continue to be met; netCDF compliant at file level; ISO or FGDC compliant at collection level</t>
  </si>
  <si>
    <t>Citations in peer-reviewed literature</t>
  </si>
  <si>
    <t>Citation of algorithm has appeared</t>
  </si>
  <si>
    <t>Citations of algorithm occurring</t>
  </si>
  <si>
    <t>Algorithm widely cited</t>
  </si>
  <si>
    <t>Citations of product occurring</t>
  </si>
  <si>
    <t>Product widely cited</t>
  </si>
  <si>
    <t>Data may be available from PI</t>
  </si>
  <si>
    <t>Data available</t>
  </si>
  <si>
    <t>Requests for data beginning to occur</t>
  </si>
  <si>
    <t>Regular requests for data</t>
  </si>
  <si>
    <t>Requests for data occurring</t>
  </si>
  <si>
    <t>Data usage if TCDR</t>
  </si>
  <si>
    <t>Comments received</t>
  </si>
  <si>
    <t>Mostly positive comments received</t>
  </si>
  <si>
    <t>Potential benefits identified</t>
  </si>
  <si>
    <t>Potential benefits published</t>
  </si>
  <si>
    <t>Societal benefit of data use discussed</t>
  </si>
  <si>
    <t>Not evaluated</t>
  </si>
  <si>
    <t>Understandable by 3rd party</t>
  </si>
  <si>
    <t>Overview  and process descriptions complete; program headers and README complete</t>
  </si>
  <si>
    <t>Submitted for initial NCDC security review</t>
  </si>
  <si>
    <t>Passes NCDC security review</t>
  </si>
  <si>
    <t>Can be run in research mode by 3rd party with manual effort</t>
  </si>
  <si>
    <t>Process descriptions updated; history of changes added</t>
  </si>
  <si>
    <t>Enhanced comments throughout the code explaining processes</t>
  </si>
  <si>
    <t xml:space="preserve">Operational:  can be systematically and routinely run by 3rd party; </t>
  </si>
  <si>
    <t>Continues to pass NCDC security review</t>
  </si>
  <si>
    <t>Turnkey system</t>
  </si>
  <si>
    <r>
      <t>Passes review against minimum CDRP coding standards</t>
    </r>
    <r>
      <rPr>
        <vertAlign val="superscript"/>
        <sz val="9"/>
        <color rgb="FF000000"/>
        <rFont val="Times New Roman"/>
        <family val="1"/>
      </rPr>
      <t>1</t>
    </r>
  </si>
  <si>
    <r>
      <t>Passes review against CDRP required coding  standards</t>
    </r>
    <r>
      <rPr>
        <vertAlign val="superscript"/>
        <sz val="9"/>
        <color rgb="FF000000"/>
        <rFont val="Times New Roman"/>
        <family val="1"/>
      </rPr>
      <t>1</t>
    </r>
  </si>
  <si>
    <r>
      <t>Passes review against CDRP coding standards and guidelines</t>
    </r>
    <r>
      <rPr>
        <vertAlign val="superscript"/>
        <sz val="9"/>
        <color rgb="FF000000"/>
        <rFont val="Times New Roman"/>
        <family val="1"/>
      </rPr>
      <t>1</t>
    </r>
  </si>
  <si>
    <r>
      <t>Passes review against CDRP coding standards, guidelines and recommendations</t>
    </r>
    <r>
      <rPr>
        <vertAlign val="superscript"/>
        <sz val="9"/>
        <color rgb="FF000000"/>
        <rFont val="Times New Roman"/>
        <family val="1"/>
      </rPr>
      <t>1</t>
    </r>
  </si>
  <si>
    <t xml:space="preserve">Significant code changes expected </t>
  </si>
  <si>
    <t xml:space="preserve">Moderate code changes expected </t>
  </si>
  <si>
    <t xml:space="preserve">Some code changes expected </t>
  </si>
  <si>
    <t xml:space="preserve">Minimal code changes expected; Stable, portable and reproducible </t>
  </si>
  <si>
    <t>No code changes expected; Stable and reproducible; portable and operationally efficient</t>
  </si>
  <si>
    <t xml:space="preserve">Research grade </t>
  </si>
  <si>
    <t xml:space="preserve">Research grade;  Meets int'l standards:  ISO or FGDC for collection; netCDF for file         </t>
  </si>
  <si>
    <t>Exists at file and collection level. Stable. Allows provenance tracking and reproducibility of dataset. Meets international standards for dataset</t>
  </si>
  <si>
    <t>Complete at file and collection level. Stable. Allows provenance tracking and reproducibility of dataset. Meets international standards for dataset</t>
  </si>
  <si>
    <t>Updated and complete at file and collection level. Stable. Allows provenance tracking and reproducibility of dataset. Meets current international standards for dataset</t>
  </si>
  <si>
    <t xml:space="preserve">Limited data availability to develop familiarity </t>
  </si>
  <si>
    <t xml:space="preserve">Data and source code archived and available; caveats required for use. </t>
  </si>
  <si>
    <t>Data and source code archived and publicly available; uncertainty estimates provided; Known issues public</t>
  </si>
  <si>
    <t>Record is archived and publicly available with associated uncertainty estimate; Known issues public. Periodically updated</t>
  </si>
  <si>
    <t>Record is publicly available from Long-Term archive; Regularly updated</t>
  </si>
  <si>
    <t>Utility</t>
  </si>
  <si>
    <t xml:space="preserve">Limited or ongoing </t>
  </si>
  <si>
    <t xml:space="preserve">May be used in applications; assessments demonstrating positive value. </t>
  </si>
  <si>
    <t xml:space="preserve">Used in published applications; may be used by industry; assessments demonstrating positive value </t>
  </si>
  <si>
    <t xml:space="preserve">Assessments have demonstrated positive value. </t>
  </si>
  <si>
    <t xml:space="preserve">May be used in applications by other investigators;  assessments demonstrating positive value </t>
  </si>
  <si>
    <t>PI affirms that code will meet basic benchmarks if reproduced under identical conditions</t>
  </si>
  <si>
    <t>3rd party verifies code meets benchmarks if reproduced under identical conditions</t>
  </si>
  <si>
    <t>Created and reviewed</t>
  </si>
  <si>
    <r>
      <t>Draft on CDRP template</t>
    </r>
    <r>
      <rPr>
        <vertAlign val="superscript"/>
        <sz val="9"/>
        <color theme="1"/>
        <rFont val="Times New Roman"/>
        <family val="1"/>
      </rPr>
      <t>1</t>
    </r>
  </si>
  <si>
    <t>Reviewed and revised</t>
  </si>
  <si>
    <t>Paper on algorithm submitted</t>
  </si>
  <si>
    <t>Paper on algorithm reviewed</t>
  </si>
  <si>
    <t>Paper on algorithm published</t>
  </si>
  <si>
    <t>Paper on product submitted</t>
  </si>
  <si>
    <t>Paper on product published</t>
  </si>
  <si>
    <t>Multiple papers on product published</t>
  </si>
  <si>
    <t>Uncertainty (for TCDRs)</t>
  </si>
  <si>
    <t>Little or no information on biases and errors</t>
  </si>
  <si>
    <t>Limited information on biases and errors</t>
  </si>
  <si>
    <t>Biases and errors identified and documented</t>
  </si>
  <si>
    <t>Biases and errors quantified</t>
  </si>
  <si>
    <t>Biases and errors minimized</t>
  </si>
  <si>
    <t>Economic benefit from data use and/or influence on policy</t>
  </si>
  <si>
    <t>Feedback to CDRP</t>
  </si>
  <si>
    <t>Internal</t>
  </si>
  <si>
    <t>From scientific community</t>
  </si>
  <si>
    <t xml:space="preserve">Introduced in blog; Moderated forum receiving some comments </t>
  </si>
  <si>
    <t>C-ATBD</t>
  </si>
  <si>
    <t>C-ATBD Version 1+ ; paper on algorithm reviewed</t>
  </si>
  <si>
    <r>
      <t>Public C-ATBD; Draft Operational Algorithm Description (OAD); Peer-reviewed publication on algorithm; paper on product submitted</t>
    </r>
    <r>
      <rPr>
        <sz val="9"/>
        <color rgb="FF990033"/>
        <rFont val="Times New Roman"/>
        <family val="1"/>
      </rPr>
      <t xml:space="preserve"> </t>
    </r>
  </si>
  <si>
    <r>
      <t>Public C-ATBD, Review version of OAD, Peer-reviewed publications on algorithm and  product</t>
    </r>
    <r>
      <rPr>
        <sz val="9"/>
        <color rgb="FF990033"/>
        <rFont val="Times New Roman"/>
        <family val="1"/>
      </rPr>
      <t xml:space="preserve"> </t>
    </r>
  </si>
  <si>
    <r>
      <t>Public C-ATBD and OAD; Multiple peer-reviewed publications on algortihm and product</t>
    </r>
    <r>
      <rPr>
        <sz val="9"/>
        <color rgb="FF990033"/>
        <rFont val="Times New Roman"/>
        <family val="1"/>
      </rPr>
      <t xml:space="preserve"> </t>
    </r>
  </si>
  <si>
    <t>Climate Data Record (CDR) Maturity Matrix</t>
  </si>
  <si>
    <t>SOFTWARE READINESS</t>
  </si>
  <si>
    <t>METADATA</t>
  </si>
  <si>
    <t>DOCUMENTATION</t>
  </si>
  <si>
    <t>PRODUCT VALIDATION</t>
  </si>
  <si>
    <t>PUBLIC ACCESS</t>
  </si>
  <si>
    <t>UTILITY</t>
  </si>
  <si>
    <t>CLIMATE DATA RECORD (CDR) MATURITY EVALUATION GUIDELINES</t>
  </si>
  <si>
    <r>
      <t>Draft on CDRP template</t>
    </r>
    <r>
      <rPr>
        <vertAlign val="superscript"/>
        <sz val="9"/>
        <color rgb="FF000000"/>
        <rFont val="Times New Roman"/>
        <family val="1"/>
      </rPr>
      <t>2</t>
    </r>
  </si>
  <si>
    <r>
      <rPr>
        <vertAlign val="superscript"/>
        <sz val="9"/>
        <color theme="1"/>
        <rFont val="New times roman"/>
      </rPr>
      <t>2</t>
    </r>
    <r>
      <rPr>
        <sz val="9"/>
        <color theme="1"/>
        <rFont val="New times roman"/>
      </rPr>
      <t>CDR Operational Algorithm Document (OAD) Template V1.0</t>
    </r>
  </si>
  <si>
    <r>
      <t>Conditions of submission agreement met</t>
    </r>
    <r>
      <rPr>
        <vertAlign val="superscript"/>
        <sz val="9"/>
        <color rgb="FF000000"/>
        <rFont val="Times New Roman"/>
        <family val="1"/>
      </rPr>
      <t>1</t>
    </r>
    <r>
      <rPr>
        <sz val="9"/>
        <color rgb="FF000000"/>
        <rFont val="Times New Roman"/>
        <family val="1"/>
      </rPr>
      <t>; CDRP standards for IOC met; netCDF compliant at file level; ISO or FGDC compliant at collection level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</si>
  <si>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 xml:space="preserve"> CDR General Software Coding Standards, draft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</si>
  <si>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>NetCDF Metadata Guidelines for FY 2011 IOC NOAA Climate Data Records</t>
    </r>
  </si>
  <si>
    <t xml:space="preserve"> CLIMATE DATA RECORD (CDR) MATURITY EVALUATION GUIDELINES</t>
  </si>
  <si>
    <t>CDR Name Here</t>
  </si>
  <si>
    <t>maturity level as of mm/dd/yyyy</t>
  </si>
  <si>
    <t>CDRP-MTX-0008 V4.0 (12/20/2011)</t>
  </si>
  <si>
    <t xml:space="preserve">Public C-ATBD; Peer-reviewed publication on algorithm </t>
  </si>
  <si>
    <t>Draft Climate Algorithm Theoretical Basis Document (C-ATBD); paper on algorithm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</si>
</sst>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990033"/>
      <name val="Times New Roman"/>
      <family val="1"/>
    </font>
    <font>
      <b/>
      <sz val="9"/>
      <color rgb="FF000000"/>
      <name val="Times New Roman"/>
      <family val="1"/>
    </font>
    <font>
      <sz val="9"/>
      <color rgb="FF990033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990033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vertAlign val="superscript"/>
      <sz val="9"/>
      <color rgb="FF000000"/>
      <name val="Times New Roman"/>
      <family val="1"/>
    </font>
    <font>
      <sz val="9"/>
      <color theme="1"/>
      <name val="New times roman"/>
    </font>
    <font>
      <vertAlign val="superscript"/>
      <sz val="9"/>
      <color theme="1"/>
      <name val="New times roman"/>
    </font>
    <font>
      <vertAlign val="superscript"/>
      <sz val="9"/>
      <color theme="1"/>
      <name val="Times New Roman"/>
      <family val="1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20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E7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FF35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7E4BC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2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/>
    </xf>
    <xf numFmtId="0" fontId="0" fillId="4" borderId="5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wrapText="1" indent="2"/>
    </xf>
    <xf numFmtId="0" fontId="7" fillId="3" borderId="4" xfId="0" applyFont="1" applyFill="1" applyBorder="1" applyAlignment="1">
      <alignment horizontal="left" wrapText="1" indent="2"/>
    </xf>
    <xf numFmtId="0" fontId="7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7" fillId="4" borderId="3" xfId="0" applyFont="1" applyFill="1" applyBorder="1" applyAlignment="1">
      <alignment horizontal="left" wrapText="1" indent="2"/>
    </xf>
    <xf numFmtId="0" fontId="7" fillId="4" borderId="5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7" fillId="4" borderId="5" xfId="0" applyFont="1" applyFill="1" applyBorder="1" applyAlignment="1">
      <alignment horizontal="left" wrapText="1" indent="2"/>
    </xf>
    <xf numFmtId="0" fontId="7" fillId="5" borderId="3" xfId="0" applyFont="1" applyFill="1" applyBorder="1" applyAlignment="1">
      <alignment horizontal="left" wrapText="1" indent="2"/>
    </xf>
    <xf numFmtId="0" fontId="7" fillId="5" borderId="5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left" wrapText="1" indent="2"/>
    </xf>
    <xf numFmtId="0" fontId="0" fillId="5" borderId="4" xfId="0" applyFill="1" applyBorder="1" applyAlignment="1">
      <alignment wrapText="1"/>
    </xf>
    <xf numFmtId="0" fontId="7" fillId="6" borderId="3" xfId="0" applyFont="1" applyFill="1" applyBorder="1" applyAlignment="1">
      <alignment horizontal="left" wrapText="1" indent="2"/>
    </xf>
    <xf numFmtId="0" fontId="7" fillId="6" borderId="5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left" wrapText="1" indent="2"/>
    </xf>
    <xf numFmtId="0" fontId="0" fillId="6" borderId="5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7" fillId="6" borderId="4" xfId="0" applyFont="1" applyFill="1" applyBorder="1" applyAlignment="1">
      <alignment horizontal="left" wrapText="1" indent="2"/>
    </xf>
    <xf numFmtId="0" fontId="7" fillId="3" borderId="4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wrapText="1"/>
    </xf>
    <xf numFmtId="0" fontId="5" fillId="7" borderId="2" xfId="0" applyFont="1" applyFill="1" applyBorder="1" applyAlignment="1">
      <alignment horizontal="center" vertical="center" wrapText="1" readingOrder="1"/>
    </xf>
    <xf numFmtId="0" fontId="5" fillId="8" borderId="6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 readingOrder="1"/>
    </xf>
    <xf numFmtId="0" fontId="3" fillId="9" borderId="2" xfId="0" applyFont="1" applyFill="1" applyBorder="1" applyAlignment="1">
      <alignment horizontal="center" vertical="center" wrapText="1" readingOrder="1"/>
    </xf>
    <xf numFmtId="0" fontId="5" fillId="9" borderId="2" xfId="0" applyFont="1" applyFill="1" applyBorder="1" applyAlignment="1">
      <alignment horizontal="center" vertical="center" wrapText="1" readingOrder="1"/>
    </xf>
    <xf numFmtId="0" fontId="3" fillId="10" borderId="1" xfId="0" applyFont="1" applyFill="1" applyBorder="1" applyAlignment="1">
      <alignment horizontal="center" vertical="center" wrapText="1" readingOrder="1"/>
    </xf>
    <xf numFmtId="0" fontId="3" fillId="11" borderId="1" xfId="0" applyFont="1" applyFill="1" applyBorder="1" applyAlignment="1">
      <alignment horizontal="center" vertical="center" wrapText="1" readingOrder="1"/>
    </xf>
    <xf numFmtId="0" fontId="9" fillId="0" borderId="0" xfId="0" applyFont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1" fillId="9" borderId="9" xfId="0" applyFont="1" applyFill="1" applyBorder="1" applyAlignment="1">
      <alignment horizontal="center" vertical="center" wrapText="1" readingOrder="1"/>
    </xf>
    <xf numFmtId="0" fontId="3" fillId="10" borderId="9" xfId="0" applyFont="1" applyFill="1" applyBorder="1" applyAlignment="1">
      <alignment horizontal="center" vertical="center" wrapText="1" readingOrder="1"/>
    </xf>
    <xf numFmtId="0" fontId="3" fillId="11" borderId="9" xfId="0" applyFont="1" applyFill="1" applyBorder="1" applyAlignment="1">
      <alignment horizontal="center" vertical="center" wrapText="1" readingOrder="1"/>
    </xf>
    <xf numFmtId="0" fontId="3" fillId="12" borderId="9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wrapText="1"/>
    </xf>
    <xf numFmtId="0" fontId="5" fillId="0" borderId="0" xfId="0" applyFont="1"/>
    <xf numFmtId="0" fontId="1" fillId="9" borderId="2" xfId="0" applyFont="1" applyFill="1" applyBorder="1" applyAlignment="1">
      <alignment horizontal="center" wrapText="1" readingOrder="1"/>
    </xf>
    <xf numFmtId="0" fontId="12" fillId="0" borderId="2" xfId="0" applyFont="1" applyBorder="1" applyAlignment="1">
      <alignment horizontal="center" wrapText="1" readingOrder="1"/>
    </xf>
    <xf numFmtId="0" fontId="0" fillId="0" borderId="0" xfId="0" applyAlignment="1">
      <alignment readingOrder="1"/>
    </xf>
    <xf numFmtId="0" fontId="5" fillId="9" borderId="2" xfId="0" applyFont="1" applyFill="1" applyBorder="1" applyAlignment="1">
      <alignment horizontal="center" wrapText="1" readingOrder="1"/>
    </xf>
    <xf numFmtId="0" fontId="17" fillId="0" borderId="0" xfId="0" applyFont="1" applyBorder="1"/>
    <xf numFmtId="0" fontId="1" fillId="0" borderId="2" xfId="0" applyFont="1" applyFill="1" applyBorder="1" applyAlignment="1">
      <alignment horizontal="center" vertical="center" wrapText="1" readingOrder="1"/>
    </xf>
    <xf numFmtId="0" fontId="0" fillId="0" borderId="0" xfId="0" applyFill="1"/>
    <xf numFmtId="0" fontId="1" fillId="8" borderId="2" xfId="0" applyFont="1" applyFill="1" applyBorder="1" applyAlignment="1">
      <alignment horizontal="center" vertical="center" wrapText="1" readingOrder="1"/>
    </xf>
    <xf numFmtId="0" fontId="0" fillId="8" borderId="0" xfId="0" applyFill="1"/>
    <xf numFmtId="0" fontId="12" fillId="0" borderId="2" xfId="0" applyFont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 readingOrder="1"/>
    </xf>
    <xf numFmtId="0" fontId="13" fillId="13" borderId="9" xfId="0" applyFont="1" applyFill="1" applyBorder="1" applyAlignment="1">
      <alignment horizontal="center" vertical="center" wrapText="1" readingOrder="1"/>
    </xf>
    <xf numFmtId="0" fontId="3" fillId="14" borderId="9" xfId="0" applyFont="1" applyFill="1" applyBorder="1" applyAlignment="1">
      <alignment horizontal="center" vertical="center" wrapText="1" readingOrder="1"/>
    </xf>
    <xf numFmtId="0" fontId="3" fillId="14" borderId="2" xfId="0" applyFont="1" applyFill="1" applyBorder="1" applyAlignment="1">
      <alignment horizontal="center" wrapText="1" readingOrder="1"/>
    </xf>
    <xf numFmtId="0" fontId="3" fillId="14" borderId="2" xfId="0" applyFont="1" applyFill="1" applyBorder="1" applyAlignment="1">
      <alignment horizontal="center" vertical="center" wrapText="1" readingOrder="1"/>
    </xf>
    <xf numFmtId="0" fontId="3" fillId="11" borderId="2" xfId="0" applyFont="1" applyFill="1" applyBorder="1" applyAlignment="1">
      <alignment horizontal="center" wrapText="1" readingOrder="1"/>
    </xf>
    <xf numFmtId="0" fontId="3" fillId="11" borderId="2" xfId="0" applyFont="1" applyFill="1" applyBorder="1" applyAlignment="1">
      <alignment horizontal="center" vertical="center" wrapText="1" readingOrder="1"/>
    </xf>
    <xf numFmtId="0" fontId="3" fillId="15" borderId="9" xfId="0" applyFont="1" applyFill="1" applyBorder="1" applyAlignment="1">
      <alignment horizontal="center" vertical="center" wrapText="1" readingOrder="1"/>
    </xf>
    <xf numFmtId="0" fontId="3" fillId="15" borderId="2" xfId="0" applyFont="1" applyFill="1" applyBorder="1" applyAlignment="1">
      <alignment horizontal="center" wrapText="1" readingOrder="1"/>
    </xf>
    <xf numFmtId="0" fontId="3" fillId="15" borderId="2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readingOrder="1"/>
    </xf>
    <xf numFmtId="0" fontId="11" fillId="0" borderId="0" xfId="0" applyFont="1" applyAlignment="1">
      <alignment readingOrder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readingOrder="1"/>
    </xf>
    <xf numFmtId="0" fontId="0" fillId="0" borderId="10" xfId="0" applyBorder="1"/>
    <xf numFmtId="0" fontId="0" fillId="0" borderId="0" xfId="0" applyBorder="1" applyAlignment="1">
      <alignment readingOrder="1"/>
    </xf>
    <xf numFmtId="0" fontId="3" fillId="15" borderId="11" xfId="0" applyFont="1" applyFill="1" applyBorder="1" applyAlignment="1">
      <alignment horizontal="center" vertical="center" wrapText="1" readingOrder="1"/>
    </xf>
    <xf numFmtId="0" fontId="5" fillId="9" borderId="11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 readingOrder="1"/>
    </xf>
    <xf numFmtId="0" fontId="3" fillId="8" borderId="0" xfId="0" applyFont="1" applyFill="1" applyBorder="1" applyAlignment="1">
      <alignment horizontal="center" vertical="center" wrapText="1" readingOrder="1"/>
    </xf>
    <xf numFmtId="0" fontId="13" fillId="8" borderId="0" xfId="0" applyFont="1" applyFill="1" applyBorder="1" applyAlignment="1">
      <alignment horizontal="center" vertical="center" wrapText="1" readingOrder="1"/>
    </xf>
    <xf numFmtId="0" fontId="5" fillId="8" borderId="0" xfId="0" applyFont="1" applyFill="1" applyBorder="1" applyAlignment="1">
      <alignment horizontal="center" vertical="center" wrapText="1" readingOrder="1"/>
    </xf>
    <xf numFmtId="0" fontId="5" fillId="13" borderId="9" xfId="0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0" fillId="8" borderId="0" xfId="0" applyFill="1" applyBorder="1" applyAlignment="1">
      <alignment horizontal="right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readingOrder="1"/>
    </xf>
    <xf numFmtId="0" fontId="22" fillId="8" borderId="0" xfId="0" applyFont="1" applyFill="1" applyBorder="1" applyAlignment="1">
      <alignment horizontal="right"/>
    </xf>
    <xf numFmtId="0" fontId="21" fillId="8" borderId="0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wrapText="1" indent="2"/>
    </xf>
    <xf numFmtId="0" fontId="7" fillId="3" borderId="4" xfId="0" applyFont="1" applyFill="1" applyBorder="1" applyAlignment="1">
      <alignment horizontal="left" wrapText="1" indent="2"/>
    </xf>
    <xf numFmtId="0" fontId="7" fillId="3" borderId="3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BEEF3"/>
      <color rgb="FFD7E4BC"/>
      <color rgb="FFEFF35B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28" Type="http://schemas.openxmlformats.org/officeDocument/2006/relationships/revisionLog" Target="revisionLog5.xml"/><Relationship Id="rId127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C905628-AD3C-40E3-A94F-E5E442F1E582}" diskRevisions="1" revisionId="824" version="2" protected="1">
  <header guid="{20D87812-1A66-4685-A8CE-323D40B06C1D}" dateTime="2013-01-10T10:57:58" maxSheetId="11" userName="Cheryl Preston" r:id="rId127" minRId="824">
    <sheetIdMap count="10">
      <sheetId val="10"/>
      <sheetId val="1"/>
      <sheetId val="2"/>
      <sheetId val="3"/>
      <sheetId val="4"/>
      <sheetId val="5"/>
      <sheetId val="6"/>
      <sheetId val="7"/>
      <sheetId val="8"/>
      <sheetId val="9"/>
    </sheetIdMap>
  </header>
  <header guid="{7C905628-AD3C-40E3-A94F-E5E442F1E582}" dateTime="2013-05-16T11:32:57" maxSheetId="11" userName="Candace Hutchins" r:id="rId128">
    <sheetIdMap count="10">
      <sheetId val="10"/>
      <sheetId val="1"/>
      <sheetId val="2"/>
      <sheetId val="3"/>
      <sheetId val="4"/>
      <sheetId val="5"/>
      <sheetId val="6"/>
      <sheetId val="7"/>
      <sheetId val="8"/>
      <sheetId val="9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4" sId="1">
    <oc r="D5" t="inlineStr">
      <is>
        <t>Draft Climate Algorithm Theoretical Basis Document (C-ATBD); paper on algorithms submitted</t>
      </is>
    </oc>
    <nc r="D5" t="inlineStr">
      <is>
        <t>Draft Climate Algorithm Theoretical Basis Document (C-ATBD); paper on algorithm submitted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E3002C6-65CF-4E39-9341-F70FEBBB4FC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6.bin"/><Relationship Id="rId3" Type="http://schemas.openxmlformats.org/officeDocument/2006/relationships/printerSettings" Target="../printerSettings/printerSettings101.bin"/><Relationship Id="rId7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11" Type="http://schemas.openxmlformats.org/officeDocument/2006/relationships/printerSettings" Target="../printerSettings/printerSettings109.bin"/><Relationship Id="rId5" Type="http://schemas.openxmlformats.org/officeDocument/2006/relationships/printerSettings" Target="../printerSettings/printerSettings103.bin"/><Relationship Id="rId10" Type="http://schemas.openxmlformats.org/officeDocument/2006/relationships/printerSettings" Target="../printerSettings/printerSettings108.bin"/><Relationship Id="rId4" Type="http://schemas.openxmlformats.org/officeDocument/2006/relationships/printerSettings" Target="../printerSettings/printerSettings102.bin"/><Relationship Id="rId9" Type="http://schemas.openxmlformats.org/officeDocument/2006/relationships/printerSettings" Target="../printerSettings/printerSettings10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1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11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1.bin"/><Relationship Id="rId3" Type="http://schemas.openxmlformats.org/officeDocument/2006/relationships/printerSettings" Target="../printerSettings/printerSettings46.bin"/><Relationship Id="rId7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11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48.bin"/><Relationship Id="rId10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47.bin"/><Relationship Id="rId9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11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59.bin"/><Relationship Id="rId10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3.bin"/><Relationship Id="rId3" Type="http://schemas.openxmlformats.org/officeDocument/2006/relationships/printerSettings" Target="../printerSettings/printerSettings68.bin"/><Relationship Id="rId7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printerSettings" Target="../printerSettings/printerSettings71.bin"/><Relationship Id="rId1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0.bin"/><Relationship Id="rId10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69.bin"/><Relationship Id="rId9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4.bin"/><Relationship Id="rId3" Type="http://schemas.openxmlformats.org/officeDocument/2006/relationships/printerSettings" Target="../printerSettings/printerSettings79.bin"/><Relationship Id="rId7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6" Type="http://schemas.openxmlformats.org/officeDocument/2006/relationships/printerSettings" Target="../printerSettings/printerSettings82.bin"/><Relationship Id="rId11" Type="http://schemas.openxmlformats.org/officeDocument/2006/relationships/printerSettings" Target="../printerSettings/printerSettings87.bin"/><Relationship Id="rId5" Type="http://schemas.openxmlformats.org/officeDocument/2006/relationships/printerSettings" Target="../printerSettings/printerSettings81.bin"/><Relationship Id="rId10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0.bin"/><Relationship Id="rId9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5.bin"/><Relationship Id="rId13" Type="http://schemas.openxmlformats.org/officeDocument/2006/relationships/comments" Target="../comments2.xml"/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12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11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92.bin"/><Relationship Id="rId10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91.bin"/><Relationship Id="rId9" Type="http://schemas.openxmlformats.org/officeDocument/2006/relationships/printerSettings" Target="../printerSettings/printerSettings9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50" workbookViewId="0">
      <selection activeCell="C21" sqref="C21"/>
    </sheetView>
  </sheetViews>
  <sheetFormatPr defaultRowHeight="15"/>
  <sheetData>
    <row r="1" spans="1:3">
      <c r="A1" s="51" t="s">
        <v>161</v>
      </c>
      <c r="B1" s="51"/>
      <c r="C1" s="51"/>
    </row>
    <row r="2" spans="1:3">
      <c r="A2" t="s">
        <v>162</v>
      </c>
    </row>
    <row r="3" spans="1:3">
      <c r="A3" t="s">
        <v>163</v>
      </c>
    </row>
    <row r="4" spans="1:3">
      <c r="A4" t="s">
        <v>164</v>
      </c>
    </row>
    <row r="5" spans="1:3">
      <c r="A5" t="s">
        <v>167</v>
      </c>
    </row>
    <row r="6" spans="1:3">
      <c r="A6" t="s">
        <v>165</v>
      </c>
    </row>
    <row r="7" spans="1:3">
      <c r="A7" t="s">
        <v>166</v>
      </c>
    </row>
    <row r="8" spans="1:3">
      <c r="A8" t="s">
        <v>168</v>
      </c>
    </row>
    <row r="9" spans="1:3">
      <c r="A9" t="s">
        <v>172</v>
      </c>
    </row>
    <row r="11" spans="1:3">
      <c r="A11" s="51" t="s">
        <v>169</v>
      </c>
    </row>
    <row r="12" spans="1:3">
      <c r="A12" t="s">
        <v>170</v>
      </c>
    </row>
    <row r="13" spans="1:3">
      <c r="A13" t="s">
        <v>171</v>
      </c>
    </row>
    <row r="14" spans="1:3">
      <c r="A14" t="s">
        <v>175</v>
      </c>
    </row>
  </sheetData>
  <customSheetViews>
    <customSheetView guid="{6E3002C6-65CF-4E39-9341-F70FEBBB4FC1}">
      <selection activeCell="C21" sqref="C21"/>
      <pageMargins left="0.7" right="0.7" top="0.75" bottom="0.75" header="0.3" footer="0.3"/>
      <pageSetup orientation="landscape" r:id="rId1"/>
    </customSheetView>
    <customSheetView guid="{E0FBBD07-95AA-4AF1-AF45-881E52F145E4}">
      <selection activeCell="C21" sqref="C21"/>
      <pageMargins left="0.7" right="0.7" top="0.75" bottom="0.75" header="0.3" footer="0.3"/>
      <pageSetup orientation="landscape" r:id="rId2"/>
    </customSheetView>
    <customSheetView guid="{B80630A0-F371-44D7-A0A0-0B6D05CA74A5}">
      <selection activeCell="C21" sqref="C21"/>
      <pageMargins left="0.7" right="0.7" top="0.75" bottom="0.75" header="0.3" footer="0.3"/>
      <pageSetup orientation="landscape" r:id="rId3"/>
    </customSheetView>
    <customSheetView guid="{58E326D2-8FDE-4AEA-8F9C-1928940D5B6F}">
      <selection activeCell="A9" sqref="A9"/>
      <pageMargins left="0.7" right="0.7" top="0.75" bottom="0.75" header="0.3" footer="0.3"/>
      <pageSetup orientation="landscape" r:id="rId4"/>
    </customSheetView>
    <customSheetView guid="{3BD601F8-2DAA-463F-830E-887A4C8A1F17}" showPageBreaks="1">
      <selection activeCell="C21" sqref="C21"/>
      <pageMargins left="0.7" right="0.7" top="0.75" bottom="0.75" header="0.3" footer="0.3"/>
      <pageSetup orientation="landscape" r:id="rId5"/>
    </customSheetView>
    <customSheetView guid="{6E9F78E6-670A-4CEF-967C-B9AA9836D065}">
      <selection activeCell="C21" sqref="C21"/>
      <pageMargins left="0.7" right="0.7" top="0.75" bottom="0.75" header="0.3" footer="0.3"/>
      <pageSetup orientation="landscape" r:id="rId6"/>
    </customSheetView>
    <customSheetView guid="{C9A451C6-ABA9-48B8-A72E-6BE7911EEA38}" showPageBreaks="1" printArea="1">
      <selection activeCell="F21" sqref="F21"/>
      <pageMargins left="0.7" right="0.7" top="0.75" bottom="0.75" header="0.3" footer="0.3"/>
      <pageSetup scale="60" orientation="landscape" r:id="rId7"/>
    </customSheetView>
    <customSheetView guid="{BC1EFA4C-0B87-472F-BCC8-D45B8F77278C}">
      <selection activeCell="A9" sqref="A9"/>
      <pageMargins left="0.7" right="0.7" top="0.75" bottom="0.75" header="0.3" footer="0.3"/>
      <pageSetup orientation="landscape" r:id="rId8"/>
    </customSheetView>
    <customSheetView guid="{7F775B71-11D4-4851-ABCB-924A66892D06}">
      <selection activeCell="C21" sqref="C21"/>
      <pageMargins left="0.7" right="0.7" top="0.75" bottom="0.75" header="0.3" footer="0.3"/>
      <pageSetup orientation="landscape" r:id="rId9"/>
    </customSheetView>
  </customSheetViews>
  <pageMargins left="0.7" right="0.7" top="0.75" bottom="0.75" header="0.3" footer="0.3"/>
  <pageSetup orientation="landscape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40"/>
  <sheetViews>
    <sheetView topLeftCell="A16" zoomScaleNormal="100" workbookViewId="0">
      <selection activeCell="F48" sqref="F48"/>
    </sheetView>
  </sheetViews>
  <sheetFormatPr defaultRowHeight="12" customHeight="1"/>
  <cols>
    <col min="1" max="10" width="17.7109375" customWidth="1"/>
  </cols>
  <sheetData>
    <row r="1" spans="1:10" ht="19.5">
      <c r="A1" s="10" t="s">
        <v>8</v>
      </c>
      <c r="B1" s="10" t="s">
        <v>10</v>
      </c>
      <c r="C1" s="12" t="s">
        <v>107</v>
      </c>
      <c r="D1" s="10" t="s">
        <v>12</v>
      </c>
      <c r="E1" s="13" t="s">
        <v>100</v>
      </c>
      <c r="F1" s="119" t="s">
        <v>14</v>
      </c>
      <c r="G1" s="10" t="s">
        <v>15</v>
      </c>
      <c r="H1" s="121" t="s">
        <v>102</v>
      </c>
      <c r="I1" s="10" t="s">
        <v>17</v>
      </c>
      <c r="J1" s="10" t="s">
        <v>19</v>
      </c>
    </row>
    <row r="2" spans="1:10" ht="20.25" thickBot="1">
      <c r="A2" s="11" t="s">
        <v>9</v>
      </c>
      <c r="B2" s="11" t="s">
        <v>11</v>
      </c>
      <c r="C2" s="31" t="s">
        <v>11</v>
      </c>
      <c r="D2" s="11" t="s">
        <v>13</v>
      </c>
      <c r="E2" s="14" t="s">
        <v>101</v>
      </c>
      <c r="F2" s="120"/>
      <c r="G2" s="11" t="s">
        <v>16</v>
      </c>
      <c r="H2" s="122"/>
      <c r="I2" s="11" t="s">
        <v>18</v>
      </c>
      <c r="J2" s="11" t="s">
        <v>20</v>
      </c>
    </row>
    <row r="3" spans="1:10" ht="15">
      <c r="A3" s="15">
        <v>1</v>
      </c>
      <c r="B3" s="32" t="s">
        <v>21</v>
      </c>
      <c r="C3" s="116" t="s">
        <v>24</v>
      </c>
      <c r="D3" s="116"/>
      <c r="E3" s="116" t="s">
        <v>25</v>
      </c>
      <c r="F3" s="116" t="s">
        <v>26</v>
      </c>
      <c r="G3" s="32" t="s">
        <v>27</v>
      </c>
      <c r="H3" s="116" t="s">
        <v>31</v>
      </c>
      <c r="I3" s="116" t="s">
        <v>32</v>
      </c>
      <c r="J3" s="116" t="s">
        <v>33</v>
      </c>
    </row>
    <row r="4" spans="1:10" ht="15">
      <c r="A4" s="16"/>
      <c r="B4" s="33"/>
      <c r="C4" s="117"/>
      <c r="D4" s="117"/>
      <c r="E4" s="117"/>
      <c r="F4" s="117"/>
      <c r="G4" s="33" t="s">
        <v>28</v>
      </c>
      <c r="H4" s="117"/>
      <c r="I4" s="117"/>
      <c r="J4" s="117"/>
    </row>
    <row r="5" spans="1:10" ht="18">
      <c r="A5" s="17" t="s">
        <v>108</v>
      </c>
      <c r="B5" s="33" t="s">
        <v>22</v>
      </c>
      <c r="C5" s="117"/>
      <c r="D5" s="117"/>
      <c r="E5" s="117"/>
      <c r="F5" s="117"/>
      <c r="G5" s="33"/>
      <c r="H5" s="117"/>
      <c r="I5" s="117"/>
      <c r="J5" s="117"/>
    </row>
    <row r="6" spans="1:10" ht="15">
      <c r="A6" s="18"/>
      <c r="B6" s="33"/>
      <c r="C6" s="117"/>
      <c r="D6" s="117"/>
      <c r="E6" s="117"/>
      <c r="F6" s="117"/>
      <c r="G6" s="33" t="s">
        <v>29</v>
      </c>
      <c r="H6" s="117"/>
      <c r="I6" s="117"/>
      <c r="J6" s="117"/>
    </row>
    <row r="7" spans="1:10" ht="18">
      <c r="A7" s="18"/>
      <c r="B7" s="33" t="s">
        <v>23</v>
      </c>
      <c r="C7" s="117"/>
      <c r="D7" s="117"/>
      <c r="E7" s="117"/>
      <c r="F7" s="117"/>
      <c r="G7" s="33"/>
      <c r="H7" s="117"/>
      <c r="I7" s="117"/>
      <c r="J7" s="117"/>
    </row>
    <row r="8" spans="1:10" ht="15.75" thickBot="1">
      <c r="A8" s="19"/>
      <c r="B8" s="34"/>
      <c r="C8" s="118"/>
      <c r="D8" s="118"/>
      <c r="E8" s="118"/>
      <c r="F8" s="118"/>
      <c r="G8" s="34" t="s">
        <v>30</v>
      </c>
      <c r="H8" s="118"/>
      <c r="I8" s="118"/>
      <c r="J8" s="118"/>
    </row>
    <row r="9" spans="1:10" ht="27">
      <c r="A9" s="15">
        <v>2</v>
      </c>
      <c r="B9" s="116" t="s">
        <v>36</v>
      </c>
      <c r="C9" s="32"/>
      <c r="D9" s="32" t="s">
        <v>110</v>
      </c>
      <c r="E9" s="116" t="s">
        <v>39</v>
      </c>
      <c r="F9" s="116" t="s">
        <v>40</v>
      </c>
      <c r="G9" s="32"/>
      <c r="H9" s="116" t="s">
        <v>48</v>
      </c>
      <c r="I9" s="116" t="s">
        <v>49</v>
      </c>
      <c r="J9" s="116" t="s">
        <v>50</v>
      </c>
    </row>
    <row r="10" spans="1:10" ht="15">
      <c r="A10" s="16"/>
      <c r="B10" s="117"/>
      <c r="C10" s="33"/>
      <c r="D10" s="33"/>
      <c r="E10" s="117"/>
      <c r="F10" s="117"/>
      <c r="G10" s="33" t="s">
        <v>41</v>
      </c>
      <c r="H10" s="117"/>
      <c r="I10" s="117"/>
      <c r="J10" s="117"/>
    </row>
    <row r="11" spans="1:10" ht="18">
      <c r="A11" s="20" t="s">
        <v>34</v>
      </c>
      <c r="B11" s="117"/>
      <c r="C11" s="33" t="s">
        <v>103</v>
      </c>
      <c r="D11" s="33" t="s">
        <v>38</v>
      </c>
      <c r="E11" s="117"/>
      <c r="F11" s="117"/>
      <c r="G11" s="33" t="s">
        <v>42</v>
      </c>
      <c r="H11" s="117"/>
      <c r="I11" s="117"/>
      <c r="J11" s="117"/>
    </row>
    <row r="12" spans="1:10" ht="15">
      <c r="A12" s="20" t="s">
        <v>35</v>
      </c>
      <c r="B12" s="117"/>
      <c r="C12" s="4"/>
      <c r="D12" s="33"/>
      <c r="E12" s="117"/>
      <c r="F12" s="117"/>
      <c r="G12" s="33" t="s">
        <v>43</v>
      </c>
      <c r="H12" s="117"/>
      <c r="I12" s="117"/>
      <c r="J12" s="117"/>
    </row>
    <row r="13" spans="1:10" ht="15">
      <c r="A13" s="18"/>
      <c r="B13" s="117"/>
      <c r="C13" s="4"/>
      <c r="D13" s="4"/>
      <c r="E13" s="117"/>
      <c r="F13" s="117"/>
      <c r="G13" s="33" t="s">
        <v>44</v>
      </c>
      <c r="H13" s="117"/>
      <c r="I13" s="117"/>
      <c r="J13" s="117"/>
    </row>
    <row r="14" spans="1:10" ht="18">
      <c r="A14" s="18"/>
      <c r="B14" s="117"/>
      <c r="C14" s="33" t="s">
        <v>37</v>
      </c>
      <c r="D14" s="4"/>
      <c r="E14" s="117"/>
      <c r="F14" s="117"/>
      <c r="G14" s="33" t="s">
        <v>45</v>
      </c>
      <c r="H14" s="117"/>
      <c r="I14" s="117"/>
      <c r="J14" s="117"/>
    </row>
    <row r="15" spans="1:10" ht="15">
      <c r="A15" s="18"/>
      <c r="B15" s="117"/>
      <c r="C15" s="4"/>
      <c r="D15" s="4"/>
      <c r="E15" s="117"/>
      <c r="F15" s="117"/>
      <c r="G15" s="33" t="s">
        <v>46</v>
      </c>
      <c r="H15" s="117"/>
      <c r="I15" s="117"/>
      <c r="J15" s="117"/>
    </row>
    <row r="16" spans="1:10" ht="15">
      <c r="A16" s="18"/>
      <c r="B16" s="117"/>
      <c r="C16" s="4"/>
      <c r="D16" s="4"/>
      <c r="E16" s="117"/>
      <c r="F16" s="117"/>
      <c r="G16" s="33"/>
      <c r="H16" s="117"/>
      <c r="I16" s="117"/>
      <c r="J16" s="117"/>
    </row>
    <row r="17" spans="1:10" ht="15">
      <c r="A17" s="18"/>
      <c r="B17" s="117"/>
      <c r="C17" s="4"/>
      <c r="D17" s="4"/>
      <c r="E17" s="117"/>
      <c r="F17" s="117"/>
      <c r="G17" s="33" t="s">
        <v>47</v>
      </c>
      <c r="H17" s="117"/>
      <c r="I17" s="117"/>
      <c r="J17" s="117"/>
    </row>
    <row r="18" spans="1:10" ht="15">
      <c r="A18" s="18"/>
      <c r="B18" s="117"/>
      <c r="C18" s="4"/>
      <c r="D18" s="4"/>
      <c r="E18" s="117"/>
      <c r="F18" s="117"/>
      <c r="G18" s="33"/>
      <c r="H18" s="117"/>
      <c r="I18" s="117"/>
      <c r="J18" s="117"/>
    </row>
    <row r="19" spans="1:10" ht="15.75" thickBot="1">
      <c r="A19" s="19"/>
      <c r="B19" s="118"/>
      <c r="C19" s="5"/>
      <c r="D19" s="5"/>
      <c r="E19" s="118"/>
      <c r="F19" s="118"/>
      <c r="G19" s="34"/>
      <c r="H19" s="118"/>
      <c r="I19" s="118"/>
      <c r="J19" s="118"/>
    </row>
    <row r="20" spans="1:10" ht="36">
      <c r="A20" s="21">
        <v>3</v>
      </c>
      <c r="B20" s="113" t="s">
        <v>53</v>
      </c>
      <c r="C20" s="35" t="s">
        <v>54</v>
      </c>
      <c r="D20" s="35" t="s">
        <v>56</v>
      </c>
      <c r="E20" s="113" t="s">
        <v>58</v>
      </c>
      <c r="F20" s="113" t="s">
        <v>104</v>
      </c>
      <c r="G20" s="35" t="s">
        <v>109</v>
      </c>
      <c r="H20" s="113" t="s">
        <v>61</v>
      </c>
      <c r="I20" s="113" t="s">
        <v>62</v>
      </c>
      <c r="J20" s="113" t="s">
        <v>63</v>
      </c>
    </row>
    <row r="21" spans="1:10" ht="15">
      <c r="A21" s="22"/>
      <c r="B21" s="114"/>
      <c r="C21" s="36"/>
      <c r="D21" s="36"/>
      <c r="E21" s="114"/>
      <c r="F21" s="114"/>
      <c r="G21" s="36"/>
      <c r="H21" s="114"/>
      <c r="I21" s="114"/>
      <c r="J21" s="114"/>
    </row>
    <row r="22" spans="1:10" ht="18">
      <c r="A22" s="23" t="s">
        <v>51</v>
      </c>
      <c r="B22" s="114"/>
      <c r="C22" s="36" t="s">
        <v>55</v>
      </c>
      <c r="D22" s="36" t="s">
        <v>57</v>
      </c>
      <c r="E22" s="114"/>
      <c r="F22" s="114"/>
      <c r="G22" s="36" t="s">
        <v>59</v>
      </c>
      <c r="H22" s="114"/>
      <c r="I22" s="114"/>
      <c r="J22" s="114"/>
    </row>
    <row r="23" spans="1:10" ht="15">
      <c r="A23" s="23" t="s">
        <v>52</v>
      </c>
      <c r="B23" s="114"/>
      <c r="C23" s="6"/>
      <c r="D23" s="6"/>
      <c r="E23" s="114"/>
      <c r="F23" s="114"/>
      <c r="G23" s="36"/>
      <c r="H23" s="114"/>
      <c r="I23" s="114"/>
      <c r="J23" s="114"/>
    </row>
    <row r="24" spans="1:10" ht="15.75" thickBot="1">
      <c r="A24" s="24"/>
      <c r="B24" s="115"/>
      <c r="C24" s="7"/>
      <c r="D24" s="7"/>
      <c r="E24" s="115"/>
      <c r="F24" s="115"/>
      <c r="G24" s="37" t="s">
        <v>60</v>
      </c>
      <c r="H24" s="115"/>
      <c r="I24" s="115"/>
      <c r="J24" s="115"/>
    </row>
    <row r="25" spans="1:10" ht="27">
      <c r="A25" s="21">
        <v>4</v>
      </c>
      <c r="B25" s="113" t="s">
        <v>66</v>
      </c>
      <c r="C25" s="35" t="s">
        <v>67</v>
      </c>
      <c r="D25" s="35" t="s">
        <v>70</v>
      </c>
      <c r="E25" s="113" t="s">
        <v>58</v>
      </c>
      <c r="F25" s="113" t="s">
        <v>72</v>
      </c>
      <c r="G25" s="35" t="s">
        <v>105</v>
      </c>
      <c r="H25" s="113" t="s">
        <v>74</v>
      </c>
      <c r="I25" s="113" t="s">
        <v>62</v>
      </c>
      <c r="J25" s="113" t="s">
        <v>75</v>
      </c>
    </row>
    <row r="26" spans="1:10" ht="15">
      <c r="A26" s="22"/>
      <c r="B26" s="114"/>
      <c r="C26" s="36"/>
      <c r="D26" s="36"/>
      <c r="E26" s="114"/>
      <c r="F26" s="114"/>
      <c r="G26" s="36"/>
      <c r="H26" s="114"/>
      <c r="I26" s="114"/>
      <c r="J26" s="114"/>
    </row>
    <row r="27" spans="1:10" ht="18">
      <c r="A27" s="23" t="s">
        <v>64</v>
      </c>
      <c r="B27" s="114"/>
      <c r="C27" s="36" t="s">
        <v>68</v>
      </c>
      <c r="D27" s="36" t="s">
        <v>71</v>
      </c>
      <c r="E27" s="114"/>
      <c r="F27" s="114"/>
      <c r="G27" s="36" t="s">
        <v>59</v>
      </c>
      <c r="H27" s="114"/>
      <c r="I27" s="114"/>
      <c r="J27" s="114"/>
    </row>
    <row r="28" spans="1:10" ht="15">
      <c r="A28" s="23" t="s">
        <v>65</v>
      </c>
      <c r="B28" s="114"/>
      <c r="C28" s="36"/>
      <c r="D28" s="6"/>
      <c r="E28" s="114"/>
      <c r="F28" s="114"/>
      <c r="G28" s="36"/>
      <c r="H28" s="114"/>
      <c r="I28" s="114"/>
      <c r="J28" s="114"/>
    </row>
    <row r="29" spans="1:10" ht="15.75" thickBot="1">
      <c r="A29" s="24"/>
      <c r="B29" s="115"/>
      <c r="C29" s="37" t="s">
        <v>69</v>
      </c>
      <c r="D29" s="7"/>
      <c r="E29" s="115"/>
      <c r="F29" s="115"/>
      <c r="G29" s="37" t="s">
        <v>73</v>
      </c>
      <c r="H29" s="115"/>
      <c r="I29" s="115"/>
      <c r="J29" s="115"/>
    </row>
    <row r="30" spans="1:10" ht="18">
      <c r="A30" s="25">
        <v>5</v>
      </c>
      <c r="B30" s="38" t="s">
        <v>77</v>
      </c>
      <c r="C30" s="110" t="s">
        <v>79</v>
      </c>
      <c r="D30" s="38" t="s">
        <v>80</v>
      </c>
      <c r="E30" s="110" t="s">
        <v>82</v>
      </c>
      <c r="F30" s="110" t="s">
        <v>83</v>
      </c>
      <c r="G30" s="38" t="s">
        <v>84</v>
      </c>
      <c r="H30" s="110" t="s">
        <v>87</v>
      </c>
      <c r="I30" s="110" t="s">
        <v>88</v>
      </c>
      <c r="J30" s="110" t="s">
        <v>89</v>
      </c>
    </row>
    <row r="31" spans="1:10" ht="15">
      <c r="A31" s="26"/>
      <c r="B31" s="39"/>
      <c r="C31" s="111"/>
      <c r="D31" s="39" t="s">
        <v>81</v>
      </c>
      <c r="E31" s="111"/>
      <c r="F31" s="111"/>
      <c r="G31" s="39"/>
      <c r="H31" s="111"/>
      <c r="I31" s="111"/>
      <c r="J31" s="111"/>
    </row>
    <row r="32" spans="1:10" ht="27">
      <c r="A32" s="27" t="s">
        <v>76</v>
      </c>
      <c r="B32" s="39" t="s">
        <v>78</v>
      </c>
      <c r="C32" s="111"/>
      <c r="D32" s="39"/>
      <c r="E32" s="111"/>
      <c r="F32" s="111"/>
      <c r="G32" s="39" t="s">
        <v>85</v>
      </c>
      <c r="H32" s="111"/>
      <c r="I32" s="111"/>
      <c r="J32" s="111"/>
    </row>
    <row r="33" spans="1:10" ht="15">
      <c r="A33" s="27" t="s">
        <v>18</v>
      </c>
      <c r="B33" s="8"/>
      <c r="C33" s="111"/>
      <c r="D33" s="8"/>
      <c r="E33" s="111"/>
      <c r="F33" s="111"/>
      <c r="G33" s="39"/>
      <c r="H33" s="111"/>
      <c r="I33" s="111"/>
      <c r="J33" s="111"/>
    </row>
    <row r="34" spans="1:10" ht="15">
      <c r="A34" s="28"/>
      <c r="B34" s="8"/>
      <c r="C34" s="111"/>
      <c r="D34" s="8"/>
      <c r="E34" s="111"/>
      <c r="F34" s="111"/>
      <c r="G34" s="39" t="s">
        <v>106</v>
      </c>
      <c r="H34" s="111"/>
      <c r="I34" s="111"/>
      <c r="J34" s="111"/>
    </row>
    <row r="35" spans="1:10" ht="15.75" thickBot="1">
      <c r="A35" s="29"/>
      <c r="B35" s="9"/>
      <c r="C35" s="112"/>
      <c r="D35" s="9"/>
      <c r="E35" s="112"/>
      <c r="F35" s="112"/>
      <c r="G35" s="40"/>
      <c r="H35" s="112"/>
      <c r="I35" s="112"/>
      <c r="J35" s="112"/>
    </row>
    <row r="36" spans="1:10" ht="45">
      <c r="A36" s="25">
        <v>6</v>
      </c>
      <c r="B36" s="38" t="s">
        <v>93</v>
      </c>
      <c r="C36" s="110" t="s">
        <v>90</v>
      </c>
      <c r="D36" s="110" t="s">
        <v>90</v>
      </c>
      <c r="E36" s="110" t="s">
        <v>82</v>
      </c>
      <c r="F36" s="38" t="s">
        <v>95</v>
      </c>
      <c r="G36" s="38" t="s">
        <v>97</v>
      </c>
      <c r="H36" s="110" t="s">
        <v>98</v>
      </c>
      <c r="I36" s="110" t="s">
        <v>99</v>
      </c>
      <c r="J36" s="110" t="s">
        <v>89</v>
      </c>
    </row>
    <row r="37" spans="1:10" ht="15">
      <c r="A37" s="26"/>
      <c r="B37" s="39"/>
      <c r="C37" s="111"/>
      <c r="D37" s="111"/>
      <c r="E37" s="111"/>
      <c r="F37" s="39"/>
      <c r="G37" s="39"/>
      <c r="H37" s="111"/>
      <c r="I37" s="111"/>
      <c r="J37" s="111"/>
    </row>
    <row r="38" spans="1:10" ht="18">
      <c r="A38" s="27" t="s">
        <v>90</v>
      </c>
      <c r="B38" s="39" t="s">
        <v>94</v>
      </c>
      <c r="C38" s="111"/>
      <c r="D38" s="111"/>
      <c r="E38" s="111"/>
      <c r="F38" s="39" t="s">
        <v>96</v>
      </c>
      <c r="G38" s="39" t="s">
        <v>86</v>
      </c>
      <c r="H38" s="111"/>
      <c r="I38" s="111"/>
      <c r="J38" s="111"/>
    </row>
    <row r="39" spans="1:10" ht="15">
      <c r="A39" s="27" t="s">
        <v>91</v>
      </c>
      <c r="B39" s="8"/>
      <c r="C39" s="111"/>
      <c r="D39" s="111"/>
      <c r="E39" s="111"/>
      <c r="F39" s="8"/>
      <c r="G39" s="39"/>
      <c r="H39" s="111"/>
      <c r="I39" s="111"/>
      <c r="J39" s="111"/>
    </row>
    <row r="40" spans="1:10" ht="15.75" thickBot="1">
      <c r="A40" s="30" t="s">
        <v>92</v>
      </c>
      <c r="B40" s="9"/>
      <c r="C40" s="112"/>
      <c r="D40" s="112"/>
      <c r="E40" s="112"/>
      <c r="F40" s="9"/>
      <c r="G40" s="9"/>
      <c r="H40" s="112"/>
      <c r="I40" s="112"/>
      <c r="J40" s="112"/>
    </row>
  </sheetData>
  <customSheetViews>
    <customSheetView guid="{6E3002C6-65CF-4E39-9341-F70FEBBB4FC1}" state="hidden" topLeftCell="A16">
      <selection activeCell="F48" sqref="F48"/>
      <pageMargins left="0.7" right="0.7" top="0.75" bottom="0.75" header="0.3" footer="0.3"/>
      <pageSetup orientation="landscape" r:id="rId1"/>
    </customSheetView>
    <customSheetView guid="{E0FBBD07-95AA-4AF1-AF45-881E52F145E4}" state="hidden" topLeftCell="A16">
      <selection activeCell="F48" sqref="F48"/>
      <pageMargins left="0.7" right="0.7" top="0.75" bottom="0.75" header="0.3" footer="0.3"/>
      <pageSetup orientation="landscape" r:id="rId2"/>
    </customSheetView>
    <customSheetView guid="{B80630A0-F371-44D7-A0A0-0B6D05CA74A5}" state="hidden" topLeftCell="A16">
      <selection activeCell="F48" sqref="F48"/>
      <pageMargins left="0.7" right="0.7" top="0.75" bottom="0.75" header="0.3" footer="0.3"/>
      <pageSetup orientation="landscape" r:id="rId3"/>
    </customSheetView>
    <customSheetView guid="{58E326D2-8FDE-4AEA-8F9C-1928940D5B6F}" state="hidden" topLeftCell="A16">
      <selection activeCell="F48" sqref="F48"/>
      <pageMargins left="0.7" right="0.7" top="0.75" bottom="0.75" header="0.3" footer="0.3"/>
      <pageSetup orientation="landscape" r:id="rId4"/>
    </customSheetView>
    <customSheetView guid="{3BD601F8-2DAA-463F-830E-887A4C8A1F17}" showPageBreaks="1" state="hidden" topLeftCell="A16">
      <selection activeCell="F48" sqref="F48"/>
      <pageMargins left="0.7" right="0.7" top="0.75" bottom="0.75" header="0.3" footer="0.3"/>
      <pageSetup orientation="landscape" r:id="rId5"/>
    </customSheetView>
    <customSheetView guid="{6E9F78E6-670A-4CEF-967C-B9AA9836D065}" state="hidden" topLeftCell="A16">
      <selection activeCell="F48" sqref="F48"/>
      <pageMargins left="0.7" right="0.7" top="0.75" bottom="0.75" header="0.3" footer="0.3"/>
      <pageSetup orientation="landscape" r:id="rId6"/>
    </customSheetView>
    <customSheetView guid="{C9A451C6-ABA9-48B8-A72E-6BE7911EEA38}" state="hidden" topLeftCell="A16">
      <selection activeCell="F48" sqref="F48"/>
      <pageMargins left="0.7" right="0.7" top="0.75" bottom="0.75" header="0.3" footer="0.3"/>
      <pageSetup orientation="landscape" r:id="rId7"/>
    </customSheetView>
    <customSheetView guid="{99157278-3D42-4878-A413-E7D4AA9737BF}" topLeftCell="A16">
      <selection activeCell="F48" sqref="F48"/>
      <pageMargins left="0.7" right="0.7" top="0.75" bottom="0.75" header="0.3" footer="0.3"/>
      <pageSetup orientation="landscape" r:id="rId8"/>
    </customSheetView>
    <customSheetView guid="{BC1EFA4C-0B87-472F-BCC8-D45B8F77278C}" state="hidden" topLeftCell="A16">
      <selection activeCell="F48" sqref="F48"/>
      <pageMargins left="0.7" right="0.7" top="0.75" bottom="0.75" header="0.3" footer="0.3"/>
      <pageSetup orientation="landscape" r:id="rId9"/>
    </customSheetView>
    <customSheetView guid="{7F775B71-11D4-4851-ABCB-924A66892D06}" state="hidden" topLeftCell="A16">
      <selection activeCell="F48" sqref="F48"/>
      <pageMargins left="0.7" right="0.7" top="0.75" bottom="0.75" header="0.3" footer="0.3"/>
      <pageSetup orientation="landscape" r:id="rId10"/>
    </customSheetView>
  </customSheetViews>
  <mergeCells count="39">
    <mergeCell ref="F1:F2"/>
    <mergeCell ref="H1:H2"/>
    <mergeCell ref="C3:C8"/>
    <mergeCell ref="D3:D8"/>
    <mergeCell ref="E3:E8"/>
    <mergeCell ref="F3:F8"/>
    <mergeCell ref="H3:H8"/>
    <mergeCell ref="I3:I8"/>
    <mergeCell ref="J3:J8"/>
    <mergeCell ref="B9:B19"/>
    <mergeCell ref="E9:E19"/>
    <mergeCell ref="F9:F19"/>
    <mergeCell ref="H9:H19"/>
    <mergeCell ref="I9:I19"/>
    <mergeCell ref="J9:J19"/>
    <mergeCell ref="J25:J29"/>
    <mergeCell ref="B20:B24"/>
    <mergeCell ref="E20:E24"/>
    <mergeCell ref="F20:F24"/>
    <mergeCell ref="H20:H24"/>
    <mergeCell ref="I20:I24"/>
    <mergeCell ref="J20:J24"/>
    <mergeCell ref="B25:B29"/>
    <mergeCell ref="E25:E29"/>
    <mergeCell ref="F25:F29"/>
    <mergeCell ref="H25:H29"/>
    <mergeCell ref="I25:I29"/>
    <mergeCell ref="J36:J40"/>
    <mergeCell ref="C30:C35"/>
    <mergeCell ref="E30:E35"/>
    <mergeCell ref="F30:F35"/>
    <mergeCell ref="H30:H35"/>
    <mergeCell ref="I30:I35"/>
    <mergeCell ref="J30:J35"/>
    <mergeCell ref="C36:C40"/>
    <mergeCell ref="D36:D40"/>
    <mergeCell ref="E36:E40"/>
    <mergeCell ref="H36:H40"/>
    <mergeCell ref="I36:I40"/>
  </mergeCells>
  <pageMargins left="0.7" right="0.7" top="0.75" bottom="0.75" header="0.3" footer="0.3"/>
  <pageSetup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15"/>
  <sheetViews>
    <sheetView tabSelected="1" zoomScaleNormal="100" workbookViewId="0">
      <selection activeCell="L10" sqref="L10"/>
    </sheetView>
  </sheetViews>
  <sheetFormatPr defaultColWidth="13.7109375" defaultRowHeight="15"/>
  <cols>
    <col min="1" max="1" width="14.42578125" bestFit="1" customWidth="1"/>
    <col min="2" max="7" width="20.7109375" customWidth="1"/>
  </cols>
  <sheetData>
    <row r="1" spans="1:7">
      <c r="A1" s="52"/>
      <c r="B1" s="52"/>
      <c r="C1" s="52"/>
      <c r="D1" s="52"/>
      <c r="E1" s="52"/>
      <c r="F1" s="52"/>
      <c r="G1" s="103"/>
    </row>
    <row r="2" spans="1:7" ht="25.5">
      <c r="A2" s="52"/>
      <c r="B2" s="52"/>
      <c r="C2" s="52"/>
      <c r="D2" s="108" t="s">
        <v>315</v>
      </c>
      <c r="E2" s="52"/>
      <c r="F2" s="52"/>
      <c r="G2" s="109" t="s">
        <v>316</v>
      </c>
    </row>
    <row r="3" spans="1:7" s="102" customFormat="1" ht="34.5" customHeight="1" thickBot="1">
      <c r="A3" s="100"/>
      <c r="B3" s="100"/>
      <c r="C3" s="100"/>
      <c r="D3" s="107" t="s">
        <v>301</v>
      </c>
      <c r="E3" s="100"/>
      <c r="F3" s="100"/>
      <c r="G3" s="101"/>
    </row>
    <row r="4" spans="1:7" ht="17.25" thickTop="1" thickBot="1">
      <c r="A4" s="55" t="s">
        <v>0</v>
      </c>
      <c r="B4" s="71" t="s">
        <v>176</v>
      </c>
      <c r="C4" s="55" t="s">
        <v>145</v>
      </c>
      <c r="D4" s="55" t="s">
        <v>2</v>
      </c>
      <c r="E4" s="55" t="s">
        <v>142</v>
      </c>
      <c r="F4" s="55" t="s">
        <v>144</v>
      </c>
      <c r="G4" s="71" t="s">
        <v>268</v>
      </c>
    </row>
    <row r="5" spans="1:7" ht="50.25" customHeight="1" thickTop="1" thickBot="1">
      <c r="A5" s="73">
        <v>1</v>
      </c>
      <c r="B5" s="72" t="s">
        <v>139</v>
      </c>
      <c r="C5" s="72" t="s">
        <v>33</v>
      </c>
      <c r="D5" s="95" t="s">
        <v>319</v>
      </c>
      <c r="E5" s="95" t="s">
        <v>140</v>
      </c>
      <c r="F5" s="72" t="s">
        <v>141</v>
      </c>
      <c r="G5" s="72" t="s">
        <v>33</v>
      </c>
    </row>
    <row r="6" spans="1:7" ht="43.5" customHeight="1" thickTop="1" thickBot="1">
      <c r="A6" s="56">
        <v>2</v>
      </c>
      <c r="B6" s="72" t="s">
        <v>253</v>
      </c>
      <c r="C6" s="72" t="s">
        <v>258</v>
      </c>
      <c r="D6" s="72" t="s">
        <v>297</v>
      </c>
      <c r="E6" s="95" t="s">
        <v>3</v>
      </c>
      <c r="F6" s="72" t="s">
        <v>263</v>
      </c>
      <c r="G6" s="72" t="s">
        <v>269</v>
      </c>
    </row>
    <row r="7" spans="1:7" ht="78.75" customHeight="1" thickTop="1" thickBot="1">
      <c r="A7" s="57" t="s">
        <v>157</v>
      </c>
      <c r="B7" s="72" t="s">
        <v>254</v>
      </c>
      <c r="C7" s="72" t="s">
        <v>259</v>
      </c>
      <c r="D7" s="95" t="s">
        <v>318</v>
      </c>
      <c r="E7" s="95" t="s">
        <v>4</v>
      </c>
      <c r="F7" s="72" t="s">
        <v>264</v>
      </c>
      <c r="G7" s="72" t="s">
        <v>272</v>
      </c>
    </row>
    <row r="8" spans="1:7" ht="78.75" customHeight="1" thickTop="1" thickBot="1">
      <c r="A8" s="57">
        <v>4</v>
      </c>
      <c r="B8" s="72" t="s">
        <v>255</v>
      </c>
      <c r="C8" s="72" t="s">
        <v>260</v>
      </c>
      <c r="D8" s="95" t="s">
        <v>298</v>
      </c>
      <c r="E8" s="95" t="s">
        <v>174</v>
      </c>
      <c r="F8" s="72" t="s">
        <v>265</v>
      </c>
      <c r="G8" s="72" t="s">
        <v>270</v>
      </c>
    </row>
    <row r="9" spans="1:7" ht="90.75" customHeight="1" thickTop="1" thickBot="1">
      <c r="A9" s="78">
        <v>5</v>
      </c>
      <c r="B9" s="72" t="s">
        <v>256</v>
      </c>
      <c r="C9" s="72" t="s">
        <v>261</v>
      </c>
      <c r="D9" s="95" t="s">
        <v>299</v>
      </c>
      <c r="E9" s="95" t="s">
        <v>5</v>
      </c>
      <c r="F9" s="72" t="s">
        <v>266</v>
      </c>
      <c r="G9" s="72" t="s">
        <v>273</v>
      </c>
    </row>
    <row r="10" spans="1:7" ht="104.25" customHeight="1" thickTop="1" thickBot="1">
      <c r="A10" s="58">
        <v>6</v>
      </c>
      <c r="B10" s="72" t="s">
        <v>257</v>
      </c>
      <c r="C10" s="72" t="s">
        <v>262</v>
      </c>
      <c r="D10" s="95" t="s">
        <v>300</v>
      </c>
      <c r="E10" s="95" t="s">
        <v>143</v>
      </c>
      <c r="F10" s="72" t="s">
        <v>267</v>
      </c>
      <c r="G10" s="72" t="s">
        <v>271</v>
      </c>
    </row>
    <row r="11" spans="1:7" s="69" customFormat="1" ht="7.5" customHeight="1" thickTop="1" thickBot="1">
      <c r="A11" s="92"/>
      <c r="B11" s="93"/>
      <c r="C11" s="93"/>
      <c r="D11" s="94"/>
      <c r="E11" s="94"/>
      <c r="F11" s="93"/>
      <c r="G11" s="93"/>
    </row>
    <row r="12" spans="1:7" ht="15.75" thickBot="1">
      <c r="A12" s="49" t="s">
        <v>151</v>
      </c>
      <c r="B12" s="51" t="s">
        <v>154</v>
      </c>
      <c r="F12" s="106"/>
      <c r="G12" s="106" t="s">
        <v>317</v>
      </c>
    </row>
    <row r="13" spans="1:7" ht="15.75" thickBot="1">
      <c r="A13" s="50" t="s">
        <v>152</v>
      </c>
      <c r="B13" s="51" t="s">
        <v>155</v>
      </c>
    </row>
    <row r="14" spans="1:7" ht="15.75" thickBot="1">
      <c r="A14" s="91" t="s">
        <v>153</v>
      </c>
      <c r="B14" s="51" t="s">
        <v>156</v>
      </c>
      <c r="D14" s="99"/>
    </row>
    <row r="15" spans="1:7">
      <c r="B15" s="99"/>
    </row>
  </sheetData>
  <customSheetViews>
    <customSheetView guid="{6E3002C6-65CF-4E39-9341-F70FEBBB4FC1}" fitToPage="1">
      <selection activeCell="L10" sqref="L10"/>
      <pageMargins left="0.7" right="0.7" top="0.75" bottom="0.75" header="0.3" footer="0.3"/>
      <pageSetup scale="88" orientation="landscape" r:id="rId1"/>
      <headerFooter>
        <oddFooter>&amp;C&amp;P</oddFooter>
      </headerFooter>
    </customSheetView>
    <customSheetView guid="{E0FBBD07-95AA-4AF1-AF45-881E52F145E4}" fitToPage="1" topLeftCell="A7">
      <selection activeCell="D7" sqref="D7"/>
      <pageMargins left="0.7" right="0.7" top="0.75" bottom="0.75" header="0.3" footer="0.3"/>
      <pageSetup scale="88" orientation="landscape" r:id="rId2"/>
      <headerFooter>
        <oddFooter>&amp;C&amp;P</oddFooter>
      </headerFooter>
    </customSheetView>
    <customSheetView guid="{B80630A0-F371-44D7-A0A0-0B6D05CA74A5}" fitToPage="1">
      <selection activeCell="A4" sqref="A4"/>
      <pageMargins left="0.7" right="0.7" top="0.75" bottom="0.75" header="0.3" footer="0.3"/>
      <pageSetup scale="88" orientation="landscape" r:id="rId3"/>
      <headerFooter>
        <oddFooter>&amp;C&amp;P</oddFooter>
      </headerFooter>
    </customSheetView>
    <customSheetView guid="{58E326D2-8FDE-4AEA-8F9C-1928940D5B6F}" scale="85" fitToPage="1">
      <selection activeCell="G8" sqref="G8"/>
      <pageMargins left="0.7" right="0.7" top="0.75" bottom="0.75" header="0.3" footer="0.3"/>
      <pageSetup scale="88" orientation="landscape" r:id="rId4"/>
      <headerFooter>
        <oddFooter>&amp;C&amp;P</oddFooter>
      </headerFooter>
    </customSheetView>
    <customSheetView guid="{3BD601F8-2DAA-463F-830E-887A4C8A1F17}" scale="130" showPageBreaks="1" fitToPage="1">
      <selection activeCell="I5" sqref="I5"/>
      <pageMargins left="0.7" right="0.7" top="0.75" bottom="0.75" header="0.3" footer="0.3"/>
      <pageSetup scale="88" orientation="landscape" r:id="rId5"/>
      <headerFooter>
        <oddFooter>&amp;C&amp;P</oddFooter>
      </headerFooter>
    </customSheetView>
    <customSheetView guid="{6E9F78E6-670A-4CEF-967C-B9AA9836D065}" scale="130" fitToPage="1">
      <selection activeCell="G2" sqref="G2"/>
      <pageMargins left="0.7" right="0.7" top="0.75" bottom="0.75" header="0.3" footer="0.3"/>
      <pageSetup scale="88" orientation="landscape" r:id="rId6"/>
      <headerFooter>
        <oddFooter>&amp;C&amp;P</oddFooter>
      </headerFooter>
    </customSheetView>
    <customSheetView guid="{C9A451C6-ABA9-48B8-A72E-6BE7911EEA38}" showPageBreaks="1" fitToPage="1">
      <pageMargins left="0.7" right="0.7" top="0.75" bottom="0.75" header="0.3" footer="0.3"/>
      <pageSetup scale="88" orientation="landscape" r:id="rId7"/>
    </customSheetView>
    <customSheetView guid="{99157278-3D42-4878-A413-E7D4AA9737BF}" fitToPage="1">
      <selection activeCell="D3" sqref="D3"/>
      <pageMargins left="0.7" right="0.7" top="0.75" bottom="0.75" header="0.3" footer="0.3"/>
      <pageSetup scale="77" orientation="landscape" r:id="rId8"/>
    </customSheetView>
    <customSheetView guid="{BC1EFA4C-0B87-472F-BCC8-D45B8F77278C}" scale="85" fitToPage="1">
      <selection activeCell="G8" sqref="G8"/>
      <pageMargins left="0.7" right="0.7" top="0.75" bottom="0.75" header="0.3" footer="0.3"/>
      <pageSetup scale="88" orientation="landscape" r:id="rId9"/>
      <headerFooter>
        <oddFooter>&amp;C&amp;P</oddFooter>
      </headerFooter>
    </customSheetView>
    <customSheetView guid="{7F775B71-11D4-4851-ABCB-924A66892D06}" fitToPage="1" topLeftCell="A10">
      <selection activeCell="E14" sqref="E14"/>
      <pageMargins left="0.7" right="0.7" top="0.75" bottom="0.75" header="0.3" footer="0.3"/>
      <pageSetup scale="88" orientation="landscape" r:id="rId10"/>
      <headerFooter>
        <oddFooter>&amp;C&amp;P</oddFooter>
      </headerFooter>
    </customSheetView>
  </customSheetViews>
  <pageMargins left="0.7" right="0.7" top="0.75" bottom="0.75" header="0.3" footer="0.3"/>
  <pageSetup scale="88" orientation="landscape" r:id="rId1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9" sqref="D9"/>
    </sheetView>
  </sheetViews>
  <sheetFormatPr defaultRowHeight="15"/>
  <cols>
    <col min="1" max="1" width="10.7109375" customWidth="1"/>
    <col min="2" max="2" width="20.7109375" customWidth="1"/>
    <col min="3" max="7" width="17.42578125" customWidth="1"/>
  </cols>
  <sheetData>
    <row r="1" spans="1:7" ht="31.5">
      <c r="A1" s="46" t="s">
        <v>0</v>
      </c>
      <c r="B1" s="46" t="s">
        <v>1</v>
      </c>
      <c r="C1" s="3" t="s">
        <v>115</v>
      </c>
      <c r="D1" s="3" t="s">
        <v>116</v>
      </c>
      <c r="E1" s="42" t="s">
        <v>127</v>
      </c>
      <c r="F1" s="3" t="s">
        <v>6</v>
      </c>
      <c r="G1" s="3" t="s">
        <v>7</v>
      </c>
    </row>
    <row r="2" spans="1:7" ht="31.5" customHeight="1">
      <c r="A2" s="47">
        <v>1</v>
      </c>
      <c r="B2" s="48" t="e">
        <f xml:space="preserve"> 'Maturity Matrix'!#REF!</f>
        <v>#REF!</v>
      </c>
      <c r="C2" s="43" t="s">
        <v>111</v>
      </c>
      <c r="D2" s="43" t="s">
        <v>117</v>
      </c>
      <c r="E2" s="43" t="s">
        <v>128</v>
      </c>
      <c r="F2" s="41"/>
      <c r="G2" s="41"/>
    </row>
    <row r="3" spans="1:7" ht="36" customHeight="1">
      <c r="A3" s="47">
        <v>2</v>
      </c>
      <c r="B3" s="48" t="e">
        <f xml:space="preserve"> 'Maturity Matrix'!#REF!</f>
        <v>#REF!</v>
      </c>
      <c r="C3" s="43" t="s">
        <v>112</v>
      </c>
      <c r="D3" s="43" t="s">
        <v>117</v>
      </c>
      <c r="E3" s="43" t="s">
        <v>129</v>
      </c>
      <c r="F3" s="41"/>
      <c r="G3" s="41"/>
    </row>
    <row r="4" spans="1:7" ht="33.75" customHeight="1">
      <c r="A4" s="47">
        <v>3</v>
      </c>
      <c r="B4" s="48" t="e">
        <f xml:space="preserve"> 'Maturity Matrix'!#REF!</f>
        <v>#REF!</v>
      </c>
      <c r="C4" s="43" t="s">
        <v>113</v>
      </c>
      <c r="D4" s="43" t="s">
        <v>121</v>
      </c>
      <c r="E4" s="43" t="s">
        <v>130</v>
      </c>
      <c r="F4" s="41"/>
      <c r="G4" s="41"/>
    </row>
    <row r="5" spans="1:7" ht="33.75" customHeight="1">
      <c r="A5" s="47">
        <v>4</v>
      </c>
      <c r="B5" s="48" t="e">
        <f xml:space="preserve"> 'Maturity Matrix'!#REF!</f>
        <v>#REF!</v>
      </c>
      <c r="C5" s="43" t="s">
        <v>114</v>
      </c>
      <c r="D5" s="43" t="s">
        <v>121</v>
      </c>
      <c r="E5" s="43" t="s">
        <v>131</v>
      </c>
      <c r="F5" s="41"/>
      <c r="G5" s="41"/>
    </row>
    <row r="6" spans="1:7" ht="75" customHeight="1">
      <c r="A6" s="47">
        <v>5</v>
      </c>
      <c r="B6" s="48" t="e">
        <f xml:space="preserve"> 'Maturity Matrix'!#REF!</f>
        <v>#REF!</v>
      </c>
      <c r="C6" s="43" t="s">
        <v>123</v>
      </c>
      <c r="D6" s="43" t="s">
        <v>122</v>
      </c>
      <c r="E6" s="43" t="s">
        <v>132</v>
      </c>
      <c r="F6" s="41"/>
      <c r="G6" s="41"/>
    </row>
    <row r="7" spans="1:7" ht="96" customHeight="1">
      <c r="A7" s="47">
        <v>6</v>
      </c>
      <c r="B7" s="48" t="e">
        <f xml:space="preserve"> 'Maturity Matrix'!#REF!</f>
        <v>#REF!</v>
      </c>
      <c r="C7" s="43" t="s">
        <v>124</v>
      </c>
      <c r="D7" s="43" t="s">
        <v>122</v>
      </c>
      <c r="E7" s="41" t="s">
        <v>133</v>
      </c>
      <c r="F7" s="41"/>
      <c r="G7" s="41"/>
    </row>
    <row r="8" spans="1:7" ht="36">
      <c r="A8" t="s">
        <v>125</v>
      </c>
      <c r="B8" s="44"/>
      <c r="C8" s="44" t="s">
        <v>135</v>
      </c>
      <c r="D8" s="44" t="s">
        <v>136</v>
      </c>
      <c r="E8" s="44" t="s">
        <v>138</v>
      </c>
      <c r="F8" s="44"/>
      <c r="G8" s="44"/>
    </row>
    <row r="9" spans="1:7" ht="24">
      <c r="B9" s="44"/>
      <c r="C9" s="44"/>
      <c r="D9" s="44" t="s">
        <v>137</v>
      </c>
      <c r="E9" s="44"/>
      <c r="F9" s="44"/>
      <c r="G9" s="44"/>
    </row>
  </sheetData>
  <customSheetViews>
    <customSheetView guid="{6E3002C6-65CF-4E39-9341-F70FEBBB4FC1}" state="hidden">
      <selection activeCell="D9" sqref="D9"/>
      <pageMargins left="0.7" right="0.7" top="0.75" bottom="0.75" header="0.3" footer="0.3"/>
      <pageSetup orientation="landscape" r:id="rId1"/>
    </customSheetView>
    <customSheetView guid="{E0FBBD07-95AA-4AF1-AF45-881E52F145E4}" state="hidden">
      <selection activeCell="D9" sqref="D9"/>
      <pageMargins left="0.7" right="0.7" top="0.75" bottom="0.75" header="0.3" footer="0.3"/>
      <pageSetup orientation="landscape" r:id="rId2"/>
    </customSheetView>
    <customSheetView guid="{B80630A0-F371-44D7-A0A0-0B6D05CA74A5}" state="hidden">
      <selection activeCell="D9" sqref="D9"/>
      <pageMargins left="0.7" right="0.7" top="0.75" bottom="0.75" header="0.3" footer="0.3"/>
      <pageSetup orientation="landscape" r:id="rId3"/>
    </customSheetView>
    <customSheetView guid="{58E326D2-8FDE-4AEA-8F9C-1928940D5B6F}" state="hidden">
      <selection activeCell="D9" sqref="D9"/>
      <pageMargins left="0.7" right="0.7" top="0.75" bottom="0.75" header="0.3" footer="0.3"/>
      <pageSetup orientation="landscape" r:id="rId4"/>
    </customSheetView>
    <customSheetView guid="{3BD601F8-2DAA-463F-830E-887A4C8A1F17}" showPageBreaks="1" state="hidden">
      <selection activeCell="D9" sqref="D9"/>
      <pageMargins left="0.7" right="0.7" top="0.75" bottom="0.75" header="0.3" footer="0.3"/>
      <pageSetup orientation="landscape" r:id="rId5"/>
    </customSheetView>
    <customSheetView guid="{6E9F78E6-670A-4CEF-967C-B9AA9836D065}" state="hidden">
      <selection activeCell="D9" sqref="D9"/>
      <pageMargins left="0.7" right="0.7" top="0.75" bottom="0.75" header="0.3" footer="0.3"/>
      <pageSetup orientation="landscape" r:id="rId6"/>
    </customSheetView>
    <customSheetView guid="{C9A451C6-ABA9-48B8-A72E-6BE7911EEA38}" state="hidden">
      <selection activeCell="D9" sqref="D9"/>
      <pageMargins left="0.7" right="0.7" top="0.75" bottom="0.75" header="0.3" footer="0.3"/>
      <pageSetup orientation="landscape" r:id="rId7"/>
    </customSheetView>
    <customSheetView guid="{99157278-3D42-4878-A413-E7D4AA9737BF}">
      <selection activeCell="D9" sqref="D9"/>
      <pageMargins left="0.7" right="0.7" top="0.75" bottom="0.75" header="0.3" footer="0.3"/>
      <pageSetup orientation="landscape" r:id="rId8"/>
    </customSheetView>
    <customSheetView guid="{BC1EFA4C-0B87-472F-BCC8-D45B8F77278C}" state="hidden">
      <selection activeCell="D9" sqref="D9"/>
      <pageMargins left="0.7" right="0.7" top="0.75" bottom="0.75" header="0.3" footer="0.3"/>
      <pageSetup orientation="landscape" r:id="rId9"/>
    </customSheetView>
    <customSheetView guid="{7F775B71-11D4-4851-ABCB-924A66892D06}" state="hidden">
      <selection activeCell="D9" sqref="D9"/>
      <pageMargins left="0.7" right="0.7" top="0.75" bottom="0.75" header="0.3" footer="0.3"/>
      <pageSetup orientation="landscape" r:id="rId10"/>
    </customSheetView>
  </customSheetViews>
  <pageMargins left="0.7" right="0.7" top="0.75" bottom="0.75" header="0.3" footer="0.3"/>
  <pageSetup orientation="landscape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15" zoomScaleNormal="115" workbookViewId="0">
      <selection activeCell="A2" sqref="A2"/>
    </sheetView>
  </sheetViews>
  <sheetFormatPr defaultColWidth="9.140625" defaultRowHeight="15"/>
  <cols>
    <col min="1" max="1" width="10.5703125" style="63" bestFit="1" customWidth="1"/>
    <col min="2" max="7" width="17.42578125" style="63" customWidth="1"/>
    <col min="8" max="16384" width="9.140625" style="63"/>
  </cols>
  <sheetData>
    <row r="1" spans="1:7" ht="23.25" customHeight="1">
      <c r="D1" s="81" t="s">
        <v>308</v>
      </c>
    </row>
    <row r="2" spans="1:7" ht="31.5">
      <c r="A2" s="61" t="s">
        <v>173</v>
      </c>
      <c r="B2" s="61" t="s">
        <v>302</v>
      </c>
      <c r="C2" s="62" t="s">
        <v>15</v>
      </c>
      <c r="D2" s="62" t="s">
        <v>146</v>
      </c>
      <c r="E2" s="62" t="s">
        <v>147</v>
      </c>
      <c r="F2" s="62" t="s">
        <v>148</v>
      </c>
      <c r="G2" s="62" t="s">
        <v>149</v>
      </c>
    </row>
    <row r="3" spans="1:7" ht="44.25" customHeight="1">
      <c r="A3" s="74">
        <v>1</v>
      </c>
      <c r="B3" s="64" t="str">
        <f xml:space="preserve"> 'Maturity Matrix'!B5</f>
        <v>Conceptual development</v>
      </c>
      <c r="C3" s="97" t="s">
        <v>190</v>
      </c>
      <c r="D3" s="105" t="s">
        <v>238</v>
      </c>
      <c r="E3" s="105" t="s">
        <v>238</v>
      </c>
      <c r="F3" s="41" t="s">
        <v>238</v>
      </c>
      <c r="G3" s="41" t="s">
        <v>238</v>
      </c>
    </row>
    <row r="4" spans="1:7" ht="40.5" customHeight="1">
      <c r="A4" s="74">
        <v>2</v>
      </c>
      <c r="B4" s="64" t="str">
        <f xml:space="preserve"> 'Maturity Matrix'!B6</f>
        <v xml:space="preserve">Significant code changes expected </v>
      </c>
      <c r="C4" s="97" t="s">
        <v>31</v>
      </c>
      <c r="D4" s="97" t="s">
        <v>239</v>
      </c>
      <c r="E4" s="105" t="s">
        <v>238</v>
      </c>
      <c r="F4" s="41" t="s">
        <v>238</v>
      </c>
      <c r="G4" s="41" t="s">
        <v>150</v>
      </c>
    </row>
    <row r="5" spans="1:7" ht="65.25" customHeight="1">
      <c r="A5" s="76">
        <v>3</v>
      </c>
      <c r="B5" s="48" t="str">
        <f xml:space="preserve"> 'Maturity Matrix'!B7</f>
        <v xml:space="preserve">Moderate code changes expected </v>
      </c>
      <c r="C5" s="96" t="s">
        <v>240</v>
      </c>
      <c r="D5" s="41" t="s">
        <v>178</v>
      </c>
      <c r="E5" s="97" t="s">
        <v>274</v>
      </c>
      <c r="F5" s="41" t="s">
        <v>249</v>
      </c>
      <c r="G5" s="41" t="s">
        <v>241</v>
      </c>
    </row>
    <row r="6" spans="1:7" ht="51" customHeight="1">
      <c r="A6" s="76">
        <v>4</v>
      </c>
      <c r="B6" s="48" t="str">
        <f xml:space="preserve"> 'Maturity Matrix'!B8</f>
        <v xml:space="preserve">Some code changes expected </v>
      </c>
      <c r="C6" s="96" t="s">
        <v>244</v>
      </c>
      <c r="D6" s="41" t="s">
        <v>243</v>
      </c>
      <c r="E6" s="41" t="s">
        <v>275</v>
      </c>
      <c r="F6" s="41" t="s">
        <v>250</v>
      </c>
      <c r="G6" s="41" t="s">
        <v>242</v>
      </c>
    </row>
    <row r="7" spans="1:7" ht="61.5" customHeight="1">
      <c r="A7" s="79">
        <v>5</v>
      </c>
      <c r="B7" s="48" t="str">
        <f xml:space="preserve"> 'Maturity Matrix'!B9</f>
        <v xml:space="preserve">Minimal code changes expected; Stable, portable and reproducible </v>
      </c>
      <c r="C7" s="97" t="s">
        <v>245</v>
      </c>
      <c r="D7" s="41" t="s">
        <v>246</v>
      </c>
      <c r="E7" s="41" t="s">
        <v>158</v>
      </c>
      <c r="F7" s="41" t="s">
        <v>251</v>
      </c>
      <c r="G7" s="41" t="s">
        <v>247</v>
      </c>
    </row>
    <row r="8" spans="1:7" ht="60.75" customHeight="1">
      <c r="A8" s="79">
        <v>6</v>
      </c>
      <c r="B8" s="64" t="str">
        <f xml:space="preserve"> 'Maturity Matrix'!B10</f>
        <v>No code changes expected; Stable and reproducible; portable and operationally efficient</v>
      </c>
      <c r="C8" s="41" t="s">
        <v>245</v>
      </c>
      <c r="D8" s="41" t="s">
        <v>248</v>
      </c>
      <c r="E8" s="41" t="s">
        <v>158</v>
      </c>
      <c r="F8" s="41" t="s">
        <v>252</v>
      </c>
      <c r="G8" s="41" t="s">
        <v>247</v>
      </c>
    </row>
    <row r="9" spans="1:7">
      <c r="B9" s="82" t="s">
        <v>312</v>
      </c>
    </row>
  </sheetData>
  <customSheetViews>
    <customSheetView guid="{6E3002C6-65CF-4E39-9341-F70FEBBB4FC1}" scale="115">
      <selection activeCell="A2" sqref="A2"/>
      <pageMargins left="0.7" right="0.7" top="0.75" bottom="0.75" header="0.3" footer="0.3"/>
      <pageSetup orientation="landscape" r:id="rId1"/>
    </customSheetView>
    <customSheetView guid="{E0FBBD07-95AA-4AF1-AF45-881E52F145E4}" scale="115">
      <selection activeCell="A2" sqref="A2"/>
      <pageMargins left="0.7" right="0.7" top="0.75" bottom="0.75" header="0.3" footer="0.3"/>
      <pageSetup orientation="landscape" r:id="rId2"/>
    </customSheetView>
    <customSheetView guid="{B80630A0-F371-44D7-A0A0-0B6D05CA74A5}" scale="115">
      <selection activeCell="A2" sqref="A2"/>
      <pageMargins left="0.7" right="0.7" top="0.75" bottom="0.75" header="0.3" footer="0.3"/>
      <pageSetup orientation="landscape" r:id="rId3"/>
    </customSheetView>
    <customSheetView guid="{58E326D2-8FDE-4AEA-8F9C-1928940D5B6F}">
      <selection activeCell="I8" sqref="I8"/>
      <pageMargins left="0.7" right="0.7" top="0.75" bottom="0.75" header="0.3" footer="0.3"/>
      <pageSetup orientation="landscape" r:id="rId4"/>
    </customSheetView>
    <customSheetView guid="{3BD601F8-2DAA-463F-830E-887A4C8A1F17}" scale="166" showPageBreaks="1">
      <selection activeCell="B16" sqref="B16"/>
      <pageMargins left="0.7" right="0.7" top="0.75" bottom="0.75" header="0.3" footer="0.3"/>
      <pageSetup orientation="landscape" r:id="rId5"/>
    </customSheetView>
    <customSheetView guid="{6E9F78E6-670A-4CEF-967C-B9AA9836D065}" scale="166">
      <selection activeCell="H9" sqref="H9"/>
      <pageMargins left="0.7" right="0.7" top="0.75" bottom="0.75" header="0.3" footer="0.3"/>
      <pageSetup orientation="landscape" r:id="rId6"/>
    </customSheetView>
    <customSheetView guid="{C9A451C6-ABA9-48B8-A72E-6BE7911EEA38}" showPageBreaks="1">
      <selection sqref="A1:G1"/>
      <pageMargins left="0.7" right="0.7" top="0.75" bottom="0.75" header="0.3" footer="0.3"/>
      <pageSetup orientation="landscape" r:id="rId7"/>
    </customSheetView>
    <customSheetView guid="{99157278-3D42-4878-A413-E7D4AA9737BF}">
      <selection activeCell="F7" sqref="F7"/>
      <pageMargins left="0.7" right="0.7" top="0.75" bottom="0.75" header="0.3" footer="0.3"/>
      <pageSetup orientation="landscape" r:id="rId8"/>
    </customSheetView>
    <customSheetView guid="{BC1EFA4C-0B87-472F-BCC8-D45B8F77278C}">
      <selection activeCell="I8" sqref="I8"/>
      <pageMargins left="0.7" right="0.7" top="0.75" bottom="0.75" header="0.3" footer="0.3"/>
      <pageSetup orientation="landscape" r:id="rId9"/>
    </customSheetView>
    <customSheetView guid="{7F775B71-11D4-4851-ABCB-924A66892D06}" scale="115">
      <selection activeCell="A2" sqref="A2"/>
      <pageMargins left="0.7" right="0.7" top="0.75" bottom="0.75" header="0.3" footer="0.3"/>
      <pageSetup orientation="landscape" r:id="rId10"/>
    </customSheetView>
  </customSheetViews>
  <pageMargins left="0.7" right="0.7" top="0.75" bottom="0.75" header="0.3" footer="0.3"/>
  <pageSetup orientation="landscape"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zoomScaleNormal="100" workbookViewId="0">
      <selection activeCell="A2" sqref="A2"/>
    </sheetView>
  </sheetViews>
  <sheetFormatPr defaultRowHeight="15"/>
  <cols>
    <col min="1" max="1" width="10.5703125" bestFit="1" customWidth="1"/>
    <col min="2" max="5" width="17.42578125" customWidth="1"/>
  </cols>
  <sheetData>
    <row r="1" spans="1:5" s="63" customFormat="1" ht="23.25" customHeight="1">
      <c r="A1" s="84" t="s">
        <v>308</v>
      </c>
    </row>
    <row r="2" spans="1:5" ht="15.75">
      <c r="A2" s="46" t="s">
        <v>173</v>
      </c>
      <c r="B2" s="46" t="s">
        <v>303</v>
      </c>
      <c r="C2" s="59" t="s">
        <v>186</v>
      </c>
      <c r="D2" s="59" t="s">
        <v>159</v>
      </c>
      <c r="E2" s="59" t="s">
        <v>134</v>
      </c>
    </row>
    <row r="3" spans="1:5" ht="28.5" customHeight="1">
      <c r="A3" s="75">
        <v>1</v>
      </c>
      <c r="B3" s="48" t="str">
        <f xml:space="preserve"> 'Maturity Matrix'!C5</f>
        <v>Little or none</v>
      </c>
      <c r="C3" s="104" t="s">
        <v>26</v>
      </c>
      <c r="D3" s="104" t="s">
        <v>26</v>
      </c>
      <c r="E3" s="41" t="s">
        <v>238</v>
      </c>
    </row>
    <row r="4" spans="1:5" ht="35.25" customHeight="1">
      <c r="A4" s="75">
        <v>2</v>
      </c>
      <c r="B4" s="48" t="str">
        <f xml:space="preserve"> 'Maturity Matrix'!C6</f>
        <v xml:space="preserve">Research grade </v>
      </c>
      <c r="C4" s="98" t="s">
        <v>187</v>
      </c>
      <c r="D4" s="98" t="s">
        <v>187</v>
      </c>
      <c r="E4" s="41" t="s">
        <v>238</v>
      </c>
    </row>
    <row r="5" spans="1:5" ht="99" customHeight="1">
      <c r="A5" s="77">
        <v>3</v>
      </c>
      <c r="B5" s="48" t="str">
        <f xml:space="preserve"> 'Maturity Matrix'!C7</f>
        <v xml:space="preserve">Research grade;  Meets int'l standards:  ISO or FGDC for collection; netCDF for file         </v>
      </c>
      <c r="C5" s="41" t="s">
        <v>214</v>
      </c>
      <c r="D5" s="98" t="s">
        <v>188</v>
      </c>
      <c r="E5" s="41" t="s">
        <v>311</v>
      </c>
    </row>
    <row r="6" spans="1:5" ht="108" customHeight="1">
      <c r="A6" s="77">
        <v>4</v>
      </c>
      <c r="B6" s="48" t="str">
        <f xml:space="preserve"> 'Maturity Matrix'!C8</f>
        <v>Exists at file and collection level. Stable. Allows provenance tracking and reproducibility of dataset. Meets international standards for dataset</v>
      </c>
      <c r="C6" s="41" t="s">
        <v>216</v>
      </c>
      <c r="D6" s="98" t="s">
        <v>219</v>
      </c>
      <c r="E6" s="41" t="s">
        <v>220</v>
      </c>
    </row>
    <row r="7" spans="1:5" ht="106.5" customHeight="1">
      <c r="A7" s="80">
        <v>5</v>
      </c>
      <c r="B7" s="48" t="str">
        <f xml:space="preserve"> 'Maturity Matrix'!C9</f>
        <v>Complete at file and collection level. Stable. Allows provenance tracking and reproducibility of dataset. Meets international standards for dataset</v>
      </c>
      <c r="C7" s="41" t="s">
        <v>217</v>
      </c>
      <c r="D7" s="41" t="s">
        <v>179</v>
      </c>
      <c r="E7" s="41" t="s">
        <v>220</v>
      </c>
    </row>
    <row r="8" spans="1:5" ht="108.75" customHeight="1">
      <c r="A8" s="80">
        <v>6</v>
      </c>
      <c r="B8" s="48" t="str">
        <f xml:space="preserve"> 'Maturity Matrix'!C10</f>
        <v>Updated and complete at file and collection level. Stable. Allows provenance tracking and reproducibility of dataset. Meets current international standards for dataset</v>
      </c>
      <c r="C8" s="41" t="s">
        <v>218</v>
      </c>
      <c r="D8" s="41" t="s">
        <v>189</v>
      </c>
      <c r="E8" s="41" t="s">
        <v>220</v>
      </c>
    </row>
    <row r="9" spans="1:5">
      <c r="B9" s="83" t="s">
        <v>313</v>
      </c>
    </row>
  </sheetData>
  <customSheetViews>
    <customSheetView guid="{6E3002C6-65CF-4E39-9341-F70FEBBB4FC1}" fitToPage="1">
      <selection activeCell="A2" sqref="A2"/>
      <pageMargins left="0.7" right="0.7" top="0.75" bottom="0.75" header="0.3" footer="0.3"/>
      <pageSetup scale="96" orientation="landscape" r:id="rId1"/>
      <headerFooter>
        <oddFooter>&amp;C&amp;P</oddFooter>
      </headerFooter>
    </customSheetView>
    <customSheetView guid="{E0FBBD07-95AA-4AF1-AF45-881E52F145E4}" fitToPage="1">
      <selection activeCell="A2" sqref="A2"/>
      <pageMargins left="0.7" right="0.7" top="0.75" bottom="0.75" header="0.3" footer="0.3"/>
      <pageSetup scale="96" orientation="landscape" r:id="rId2"/>
      <headerFooter>
        <oddFooter>&amp;C&amp;P</oddFooter>
      </headerFooter>
    </customSheetView>
    <customSheetView guid="{B80630A0-F371-44D7-A0A0-0B6D05CA74A5}" fitToPage="1">
      <selection activeCell="A2" sqref="A2"/>
      <pageMargins left="0.7" right="0.7" top="0.75" bottom="0.75" header="0.3" footer="0.3"/>
      <pageSetup scale="96" orientation="landscape" r:id="rId3"/>
      <headerFooter>
        <oddFooter>&amp;C&amp;P</oddFooter>
      </headerFooter>
    </customSheetView>
    <customSheetView guid="{58E326D2-8FDE-4AEA-8F9C-1928940D5B6F}" scale="120" fitToPage="1" topLeftCell="A7">
      <selection activeCell="E8" activeCellId="1" sqref="D8 E8"/>
      <pageMargins left="0.7" right="0.7" top="0.75" bottom="0.75" header="0.3" footer="0.3"/>
      <pageSetup scale="96" orientation="landscape" r:id="rId4"/>
      <headerFooter>
        <oddFooter>&amp;C&amp;P</oddFooter>
      </headerFooter>
    </customSheetView>
    <customSheetView guid="{3BD601F8-2DAA-463F-830E-887A4C8A1F17}" scale="120" showPageBreaks="1" fitToPage="1">
      <selection activeCell="B16" sqref="B16"/>
      <pageMargins left="0.7" right="0.7" top="0.75" bottom="0.75" header="0.3" footer="0.3"/>
      <pageSetup scale="96" orientation="landscape" r:id="rId5"/>
      <headerFooter>
        <oddFooter>&amp;C&amp;P</oddFooter>
      </headerFooter>
    </customSheetView>
    <customSheetView guid="{6E9F78E6-670A-4CEF-967C-B9AA9836D065}" scale="150" fitToPage="1">
      <selection activeCell="A3" sqref="A3"/>
      <pageMargins left="0.7" right="0.7" top="0.75" bottom="0.75" header="0.3" footer="0.3"/>
      <pageSetup scale="99" orientation="landscape" r:id="rId6"/>
      <headerFooter>
        <oddFooter>&amp;C&amp;P</oddFooter>
      </headerFooter>
    </customSheetView>
    <customSheetView guid="{C9A451C6-ABA9-48B8-A72E-6BE7911EEA38}" showPageBreaks="1">
      <selection sqref="A1:E1"/>
      <pageMargins left="0.7" right="0.7" top="0.75" bottom="0.75" header="0.3" footer="0.3"/>
      <pageSetup orientation="landscape" r:id="rId7"/>
    </customSheetView>
    <customSheetView guid="{99157278-3D42-4878-A413-E7D4AA9737BF}">
      <selection activeCell="E8" sqref="E8"/>
      <pageMargins left="0.7" right="0.7" top="0.75" bottom="0.75" header="0.3" footer="0.3"/>
      <pageSetup orientation="landscape" r:id="rId8"/>
    </customSheetView>
    <customSheetView guid="{BC1EFA4C-0B87-472F-BCC8-D45B8F77278C}" scale="120" fitToPage="1" topLeftCell="A7">
      <selection activeCell="E8" activeCellId="1" sqref="D8 E8"/>
      <pageMargins left="0.7" right="0.7" top="0.75" bottom="0.75" header="0.3" footer="0.3"/>
      <pageSetup scale="96" orientation="landscape" r:id="rId9"/>
      <headerFooter>
        <oddFooter>&amp;C&amp;P</oddFooter>
      </headerFooter>
    </customSheetView>
    <customSheetView guid="{7F775B71-11D4-4851-ABCB-924A66892D06}" fitToPage="1">
      <selection activeCell="A2" sqref="A2"/>
      <pageMargins left="0.7" right="0.7" top="0.75" bottom="0.75" header="0.3" footer="0.3"/>
      <pageSetup scale="96" orientation="landscape" r:id="rId10"/>
      <headerFooter>
        <oddFooter>&amp;C&amp;P</oddFooter>
      </headerFooter>
    </customSheetView>
  </customSheetViews>
  <pageMargins left="0.7" right="0.7" top="0.75" bottom="0.75" header="0.3" footer="0.3"/>
  <pageSetup scale="96" orientation="landscape" r:id="rId1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zoomScaleNormal="100" workbookViewId="0">
      <selection activeCell="A2" sqref="A2"/>
    </sheetView>
  </sheetViews>
  <sheetFormatPr defaultColWidth="9.140625" defaultRowHeight="15"/>
  <cols>
    <col min="1" max="1" width="10.5703125" style="54" bestFit="1" customWidth="1"/>
    <col min="2" max="2" width="21.5703125" style="52" customWidth="1"/>
    <col min="3" max="3" width="15.140625" style="52" customWidth="1"/>
    <col min="4" max="5" width="15.85546875" style="52" customWidth="1"/>
    <col min="6" max="6" width="28.140625" style="52" customWidth="1"/>
    <col min="7" max="7" width="8.7109375" customWidth="1"/>
    <col min="8" max="16384" width="9.140625" style="52"/>
  </cols>
  <sheetData>
    <row r="1" spans="1:10" s="63" customFormat="1" ht="23.25" customHeight="1" thickBot="1">
      <c r="D1" s="81" t="s">
        <v>308</v>
      </c>
      <c r="G1" s="86"/>
      <c r="H1" s="86"/>
      <c r="I1" s="86"/>
      <c r="J1" s="86"/>
    </row>
    <row r="2" spans="1:10" s="53" customFormat="1" ht="47.25">
      <c r="A2" s="46" t="s">
        <v>173</v>
      </c>
      <c r="B2" s="46" t="s">
        <v>304</v>
      </c>
      <c r="C2" s="59" t="s">
        <v>296</v>
      </c>
      <c r="D2" s="59" t="s">
        <v>119</v>
      </c>
      <c r="E2" s="59" t="s">
        <v>120</v>
      </c>
      <c r="F2" s="59" t="s">
        <v>181</v>
      </c>
      <c r="G2" s="85"/>
      <c r="H2" s="52"/>
      <c r="I2" s="52"/>
      <c r="J2" s="52"/>
    </row>
    <row r="3" spans="1:10" ht="60.75" customHeight="1">
      <c r="A3" s="75">
        <v>1</v>
      </c>
      <c r="B3" s="48" t="str">
        <f xml:space="preserve"> 'Maturity Matrix'!D5</f>
        <v>Draft Climate Algorithm Theoretical Basis Document (C-ATBD); paper on algorithm submitted</v>
      </c>
      <c r="C3" s="98" t="s">
        <v>277</v>
      </c>
      <c r="D3" s="98" t="s">
        <v>238</v>
      </c>
      <c r="E3" s="104" t="s">
        <v>238</v>
      </c>
      <c r="F3" s="104" t="s">
        <v>279</v>
      </c>
    </row>
    <row r="4" spans="1:10" ht="39" customHeight="1">
      <c r="A4" s="75">
        <v>2</v>
      </c>
      <c r="B4" s="48" t="str">
        <f xml:space="preserve"> 'Maturity Matrix'!D6</f>
        <v>C-ATBD Version 1+ ; paper on algorithm reviewed</v>
      </c>
      <c r="C4" s="98" t="s">
        <v>278</v>
      </c>
      <c r="D4" s="98" t="s">
        <v>238</v>
      </c>
      <c r="E4" s="104" t="s">
        <v>276</v>
      </c>
      <c r="F4" s="104" t="s">
        <v>280</v>
      </c>
    </row>
    <row r="5" spans="1:10" ht="45.75" customHeight="1">
      <c r="A5" s="77">
        <v>3</v>
      </c>
      <c r="B5" s="48" t="str">
        <f xml:space="preserve"> 'Maturity Matrix'!D7</f>
        <v xml:space="preserve">Public C-ATBD; Peer-reviewed publication on algorithm </v>
      </c>
      <c r="C5" s="41" t="s">
        <v>17</v>
      </c>
      <c r="D5" s="98" t="s">
        <v>238</v>
      </c>
      <c r="E5" s="41" t="s">
        <v>17</v>
      </c>
      <c r="F5" s="45" t="s">
        <v>281</v>
      </c>
    </row>
    <row r="6" spans="1:10" ht="84" customHeight="1">
      <c r="A6" s="77">
        <v>4</v>
      </c>
      <c r="B6" s="48" t="str">
        <f xml:space="preserve"> 'Maturity Matrix'!D8</f>
        <v xml:space="preserve">Public C-ATBD; Draft Operational Algorithm Description (OAD); Peer-reviewed publication on algorithm; paper on product submitted </v>
      </c>
      <c r="C6" s="41" t="s">
        <v>17</v>
      </c>
      <c r="D6" s="41" t="s">
        <v>309</v>
      </c>
      <c r="E6" s="41" t="s">
        <v>17</v>
      </c>
      <c r="F6" s="45" t="s">
        <v>282</v>
      </c>
    </row>
    <row r="7" spans="1:10" ht="100.5" customHeight="1">
      <c r="A7" s="87">
        <v>5</v>
      </c>
      <c r="B7" s="88" t="str">
        <f xml:space="preserve"> 'Maturity Matrix'!D9</f>
        <v xml:space="preserve">Public C-ATBD, Review version of OAD, Peer-reviewed publications on algorithm and  product </v>
      </c>
      <c r="C7" s="89" t="s">
        <v>180</v>
      </c>
      <c r="D7" s="89" t="s">
        <v>278</v>
      </c>
      <c r="E7" s="89" t="s">
        <v>180</v>
      </c>
      <c r="F7" s="90" t="s">
        <v>283</v>
      </c>
    </row>
    <row r="8" spans="1:10" ht="78" customHeight="1">
      <c r="A8" s="80">
        <v>6</v>
      </c>
      <c r="B8" s="48" t="str">
        <f xml:space="preserve"> 'Maturity Matrix'!D10</f>
        <v xml:space="preserve">Public C-ATBD and OAD; Multiple peer-reviewed publications on algortihm and product </v>
      </c>
      <c r="C8" s="41" t="s">
        <v>180</v>
      </c>
      <c r="D8" s="41" t="s">
        <v>17</v>
      </c>
      <c r="E8" s="41" t="s">
        <v>180</v>
      </c>
      <c r="F8" s="45" t="s">
        <v>284</v>
      </c>
      <c r="G8" s="52"/>
    </row>
    <row r="9" spans="1:10">
      <c r="A9" s="52"/>
      <c r="B9" s="65" t="s">
        <v>185</v>
      </c>
    </row>
    <row r="10" spans="1:10">
      <c r="A10" s="52"/>
      <c r="B10" s="65" t="s">
        <v>310</v>
      </c>
    </row>
    <row r="11" spans="1:10">
      <c r="A11" s="52"/>
    </row>
  </sheetData>
  <customSheetViews>
    <customSheetView guid="{6E3002C6-65CF-4E39-9341-F70FEBBB4FC1}">
      <selection activeCell="A2" sqref="A2"/>
      <pageMargins left="0.7" right="0.7" top="0.75" bottom="0.75" header="0.3" footer="0.3"/>
      <pageSetup orientation="landscape" r:id="rId1"/>
    </customSheetView>
    <customSheetView guid="{E0FBBD07-95AA-4AF1-AF45-881E52F145E4}">
      <selection activeCell="A2" sqref="A2"/>
      <pageMargins left="0.7" right="0.7" top="0.75" bottom="0.75" header="0.3" footer="0.3"/>
      <pageSetup orientation="landscape" r:id="rId2"/>
    </customSheetView>
    <customSheetView guid="{B80630A0-F371-44D7-A0A0-0B6D05CA74A5}">
      <selection activeCell="A2" sqref="A2"/>
      <pageMargins left="0.7" right="0.7" top="0.75" bottom="0.75" header="0.3" footer="0.3"/>
      <pageSetup orientation="landscape" r:id="rId3"/>
    </customSheetView>
    <customSheetView guid="{58E326D2-8FDE-4AEA-8F9C-1928940D5B6F}" scale="140" topLeftCell="A4">
      <selection activeCell="F8" activeCellId="3" sqref="C8 D8 E8 F8"/>
      <pageMargins left="0.7" right="0.7" top="0.75" bottom="0.75" header="0.3" footer="0.3"/>
      <pageSetup orientation="landscape" r:id="rId4"/>
    </customSheetView>
    <customSheetView guid="{3BD601F8-2DAA-463F-830E-887A4C8A1F17}" scale="140" showPageBreaks="1" topLeftCell="A4">
      <selection activeCell="F11" sqref="F11"/>
      <pageMargins left="0.7" right="0.7" top="0.75" bottom="0.75" header="0.3" footer="0.3"/>
      <pageSetup orientation="landscape" r:id="rId5"/>
    </customSheetView>
    <customSheetView guid="{6E9F78E6-670A-4CEF-967C-B9AA9836D065}" scale="150">
      <selection activeCell="F5" sqref="F5"/>
      <pageMargins left="0.7" right="0.7" top="0.75" bottom="0.75" header="0.3" footer="0.3"/>
      <pageSetup orientation="landscape" r:id="rId6"/>
    </customSheetView>
    <customSheetView guid="{C9A451C6-ABA9-48B8-A72E-6BE7911EEA38}" showPageBreaks="1">
      <selection activeCell="A7" sqref="A7:A9"/>
      <pageMargins left="0.7" right="0.7" top="0.75" bottom="0.75" header="0.3" footer="0.3"/>
      <pageSetup orientation="landscape" r:id="rId7"/>
    </customSheetView>
    <customSheetView guid="{99157278-3D42-4878-A413-E7D4AA9737BF}">
      <selection activeCell="G5" sqref="G5"/>
      <pageMargins left="0.7" right="0.7" top="0.75" bottom="0.75" header="0.3" footer="0.3"/>
      <pageSetup orientation="landscape" r:id="rId8"/>
    </customSheetView>
    <customSheetView guid="{BC1EFA4C-0B87-472F-BCC8-D45B8F77278C}" scale="140" topLeftCell="A4">
      <selection activeCell="F8" activeCellId="3" sqref="C8 D8 E8 F8"/>
      <pageMargins left="0.7" right="0.7" top="0.75" bottom="0.75" header="0.3" footer="0.3"/>
      <pageSetup orientation="landscape" r:id="rId9"/>
    </customSheetView>
    <customSheetView guid="{7F775B71-11D4-4851-ABCB-924A66892D06}">
      <selection activeCell="A2" sqref="A2"/>
      <pageMargins left="0.7" right="0.7" top="0.75" bottom="0.75" header="0.3" footer="0.3"/>
      <pageSetup orientation="landscape" r:id="rId10"/>
    </customSheetView>
  </customSheetViews>
  <pageMargins left="0.7" right="0.7" top="0.75" bottom="0.75" header="0.3" footer="0.3"/>
  <pageSetup orientation="landscape" r:id="rId11"/>
  <legacyDrawing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zoomScaleNormal="100" workbookViewId="0">
      <selection activeCell="A2" sqref="A2"/>
    </sheetView>
  </sheetViews>
  <sheetFormatPr defaultRowHeight="15"/>
  <cols>
    <col min="1" max="1" width="10.5703125" bestFit="1" customWidth="1"/>
    <col min="2" max="2" width="17.42578125" customWidth="1"/>
    <col min="3" max="3" width="24" customWidth="1"/>
    <col min="4" max="4" width="24.42578125" customWidth="1"/>
    <col min="5" max="5" width="27.28515625" customWidth="1"/>
    <col min="6" max="6" width="21.85546875" customWidth="1"/>
  </cols>
  <sheetData>
    <row r="1" spans="1:6" s="63" customFormat="1" ht="23.25" customHeight="1">
      <c r="D1" s="81" t="s">
        <v>308</v>
      </c>
    </row>
    <row r="2" spans="1:6" ht="31.5">
      <c r="A2" s="46" t="s">
        <v>173</v>
      </c>
      <c r="B2" s="46" t="s">
        <v>305</v>
      </c>
      <c r="C2" s="59" t="s">
        <v>194</v>
      </c>
      <c r="D2" s="59" t="s">
        <v>285</v>
      </c>
      <c r="E2" s="59" t="s">
        <v>192</v>
      </c>
      <c r="F2" s="59" t="s">
        <v>182</v>
      </c>
    </row>
    <row r="3" spans="1:6" ht="39.75" customHeight="1">
      <c r="A3" s="75">
        <v>1</v>
      </c>
      <c r="B3" s="48" t="str">
        <f xml:space="preserve"> 'Maturity Matrix'!E5</f>
        <v>Little or None</v>
      </c>
      <c r="C3" s="104" t="s">
        <v>26</v>
      </c>
      <c r="D3" s="98" t="s">
        <v>286</v>
      </c>
      <c r="E3" s="104" t="s">
        <v>190</v>
      </c>
      <c r="F3" s="41" t="s">
        <v>26</v>
      </c>
    </row>
    <row r="4" spans="1:6" ht="42" customHeight="1">
      <c r="A4" s="75">
        <v>2</v>
      </c>
      <c r="B4" s="48" t="str">
        <f xml:space="preserve"> 'Maturity Matrix'!E6</f>
        <v xml:space="preserve">Minimal </v>
      </c>
      <c r="C4" s="98" t="s">
        <v>191</v>
      </c>
      <c r="D4" s="98" t="s">
        <v>287</v>
      </c>
      <c r="E4" s="98" t="s">
        <v>196</v>
      </c>
      <c r="F4" s="41" t="s">
        <v>26</v>
      </c>
    </row>
    <row r="5" spans="1:6" ht="66" customHeight="1">
      <c r="A5" s="77">
        <v>3</v>
      </c>
      <c r="B5" s="48" t="str">
        <f xml:space="preserve"> 'Maturity Matrix'!E7</f>
        <v xml:space="preserve">Uncertainty estimated for select locations/times </v>
      </c>
      <c r="C5" s="41" t="s">
        <v>210</v>
      </c>
      <c r="D5" s="41" t="s">
        <v>288</v>
      </c>
      <c r="E5" s="41" t="s">
        <v>198</v>
      </c>
      <c r="F5" s="41" t="s">
        <v>26</v>
      </c>
    </row>
    <row r="6" spans="1:6" ht="82.5" customHeight="1">
      <c r="A6" s="77">
        <v>4</v>
      </c>
      <c r="B6" s="48" t="str">
        <f xml:space="preserve"> 'Maturity Matrix'!E8</f>
        <v xml:space="preserve">Uncertainty estimated over widely distributed times/location by multiple investigators; Differences understood. </v>
      </c>
      <c r="C6" s="41" t="s">
        <v>211</v>
      </c>
      <c r="D6" s="41" t="s">
        <v>289</v>
      </c>
      <c r="E6" s="41" t="s">
        <v>199</v>
      </c>
      <c r="F6" s="41" t="s">
        <v>183</v>
      </c>
    </row>
    <row r="7" spans="1:6" ht="86.25" customHeight="1">
      <c r="A7" s="80">
        <v>5</v>
      </c>
      <c r="B7" s="48" t="str">
        <f xml:space="preserve"> 'Maturity Matrix'!E9</f>
        <v xml:space="preserve">Consistent uncertainties estimated over most environmental conditions by multiple investigators </v>
      </c>
      <c r="C7" s="41" t="s">
        <v>213</v>
      </c>
      <c r="D7" s="41" t="s">
        <v>290</v>
      </c>
      <c r="E7" s="41" t="s">
        <v>195</v>
      </c>
      <c r="F7" s="41" t="s">
        <v>184</v>
      </c>
    </row>
    <row r="8" spans="1:6" ht="135.75" customHeight="1">
      <c r="A8" s="80">
        <v>6</v>
      </c>
      <c r="B8" s="48" t="str">
        <f xml:space="preserve"> 'Maturity Matrix'!E10</f>
        <v>Observation strategy designed to reveal systematic errors through independent cross-checks, open inspection, and continuous interrogation; quantified errors</v>
      </c>
      <c r="C8" s="41" t="s">
        <v>212</v>
      </c>
      <c r="D8" s="41" t="s">
        <v>290</v>
      </c>
      <c r="E8" s="41" t="s">
        <v>200</v>
      </c>
      <c r="F8" s="41" t="s">
        <v>193</v>
      </c>
    </row>
  </sheetData>
  <customSheetViews>
    <customSheetView guid="{6E3002C6-65CF-4E39-9341-F70FEBBB4FC1}" fitToPage="1">
      <selection activeCell="A2" sqref="A2"/>
      <pageMargins left="0.7" right="0.7" top="0.75" bottom="0.75" header="0.3" footer="0.3"/>
      <pageSetup scale="89" orientation="landscape" r:id="rId1"/>
      <headerFooter>
        <oddFooter>&amp;C&amp;P</oddFooter>
      </headerFooter>
    </customSheetView>
    <customSheetView guid="{E0FBBD07-95AA-4AF1-AF45-881E52F145E4}" fitToPage="1">
      <selection activeCell="A2" sqref="A2"/>
      <pageMargins left="0.7" right="0.7" top="0.75" bottom="0.75" header="0.3" footer="0.3"/>
      <pageSetup scale="89" orientation="landscape" r:id="rId2"/>
      <headerFooter>
        <oddFooter>&amp;C&amp;P</oddFooter>
      </headerFooter>
    </customSheetView>
    <customSheetView guid="{B80630A0-F371-44D7-A0A0-0B6D05CA74A5}" fitToPage="1">
      <selection activeCell="A2" sqref="A2"/>
      <pageMargins left="0.7" right="0.7" top="0.75" bottom="0.75" header="0.3" footer="0.3"/>
      <pageSetup scale="89" orientation="landscape" r:id="rId3"/>
      <headerFooter>
        <oddFooter>&amp;C&amp;P</oddFooter>
      </headerFooter>
    </customSheetView>
    <customSheetView guid="{58E326D2-8FDE-4AEA-8F9C-1928940D5B6F}" scale="110" fitToPage="1" topLeftCell="A4">
      <selection activeCell="F7" activeCellId="3" sqref="C7 D7 E7 F7"/>
      <pageMargins left="0.7" right="0.7" top="0.75" bottom="0.75" header="0.3" footer="0.3"/>
      <pageSetup scale="89" orientation="landscape" r:id="rId4"/>
      <headerFooter>
        <oddFooter>&amp;C&amp;P</oddFooter>
      </headerFooter>
    </customSheetView>
    <customSheetView guid="{3BD601F8-2DAA-463F-830E-887A4C8A1F17}" scale="110" showPageBreaks="1" fitToPage="1">
      <selection activeCell="D1" sqref="D1"/>
      <pageMargins left="0.7" right="0.7" top="0.75" bottom="0.75" header="0.3" footer="0.3"/>
      <pageSetup scale="89" orientation="landscape" r:id="rId5"/>
      <headerFooter>
        <oddFooter>&amp;C&amp;P</oddFooter>
      </headerFooter>
    </customSheetView>
    <customSheetView guid="{6E9F78E6-670A-4CEF-967C-B9AA9836D065}" scale="150" fitToPage="1">
      <selection activeCell="I4" sqref="I4"/>
      <pageMargins left="0.7" right="0.7" top="0.75" bottom="0.75" header="0.3" footer="0.3"/>
      <pageSetup scale="80" orientation="landscape" r:id="rId6"/>
      <headerFooter>
        <oddFooter>&amp;C&amp;P</oddFooter>
      </headerFooter>
    </customSheetView>
    <customSheetView guid="{C9A451C6-ABA9-48B8-A72E-6BE7911EEA38}" showPageBreaks="1">
      <selection activeCell="M4" sqref="M4"/>
      <pageMargins left="0.7" right="0.7" top="0.75" bottom="0.75" header="0.3" footer="0.3"/>
      <pageSetup orientation="landscape" r:id="rId7"/>
    </customSheetView>
    <customSheetView guid="{99157278-3D42-4878-A413-E7D4AA9737BF}">
      <selection activeCell="B6" sqref="B6"/>
      <pageMargins left="0.7" right="0.7" top="0.75" bottom="0.75" header="0.3" footer="0.3"/>
      <pageSetup orientation="landscape" r:id="rId8"/>
    </customSheetView>
    <customSheetView guid="{BC1EFA4C-0B87-472F-BCC8-D45B8F77278C}" scale="110" fitToPage="1" topLeftCell="A4">
      <selection activeCell="F7" activeCellId="3" sqref="C7 D7 E7 F7"/>
      <pageMargins left="0.7" right="0.7" top="0.75" bottom="0.75" header="0.3" footer="0.3"/>
      <pageSetup scale="89" orientation="landscape" r:id="rId9"/>
      <headerFooter>
        <oddFooter>&amp;C&amp;P</oddFooter>
      </headerFooter>
    </customSheetView>
    <customSheetView guid="{7F775B71-11D4-4851-ABCB-924A66892D06}" fitToPage="1">
      <selection activeCell="A2" sqref="A2"/>
      <pageMargins left="0.7" right="0.7" top="0.75" bottom="0.75" header="0.3" footer="0.3"/>
      <pageSetup scale="89" orientation="landscape" r:id="rId10"/>
      <headerFooter>
        <oddFooter>&amp;C&amp;P</oddFooter>
      </headerFooter>
    </customSheetView>
  </customSheetViews>
  <pageMargins left="0.7" right="0.7" top="0.75" bottom="0.75" header="0.3" footer="0.3"/>
  <pageSetup scale="89" orientation="landscape" r:id="rId1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Normal="100" workbookViewId="0">
      <selection activeCell="A2" sqref="A2"/>
    </sheetView>
  </sheetViews>
  <sheetFormatPr defaultRowHeight="15"/>
  <cols>
    <col min="1" max="1" width="10.5703125" bestFit="1" customWidth="1"/>
    <col min="2" max="5" width="17.42578125" customWidth="1"/>
  </cols>
  <sheetData>
    <row r="1" spans="1:5" s="63" customFormat="1" ht="23.25" customHeight="1">
      <c r="A1" s="84" t="s">
        <v>314</v>
      </c>
    </row>
    <row r="2" spans="1:5" ht="31.5">
      <c r="A2" s="46" t="s">
        <v>0</v>
      </c>
      <c r="B2" s="46" t="s">
        <v>306</v>
      </c>
      <c r="C2" s="59" t="s">
        <v>118</v>
      </c>
      <c r="D2" s="59" t="s">
        <v>177</v>
      </c>
      <c r="E2" s="59" t="s">
        <v>126</v>
      </c>
    </row>
    <row r="3" spans="1:5" ht="42" customHeight="1">
      <c r="A3" s="75">
        <v>1</v>
      </c>
      <c r="B3" s="48" t="str">
        <f xml:space="preserve"> 'Maturity Matrix'!F5</f>
        <v>Restricted to a select few</v>
      </c>
      <c r="C3" s="98" t="s">
        <v>201</v>
      </c>
      <c r="D3" s="104" t="s">
        <v>206</v>
      </c>
      <c r="E3" s="104" t="s">
        <v>205</v>
      </c>
    </row>
    <row r="4" spans="1:5" ht="55.5" customHeight="1">
      <c r="A4" s="75">
        <v>2</v>
      </c>
      <c r="B4" s="48" t="str">
        <f xml:space="preserve"> 'Maturity Matrix'!F6</f>
        <v xml:space="preserve">Limited data availability to develop familiarity </v>
      </c>
      <c r="C4" s="98" t="s">
        <v>202</v>
      </c>
      <c r="D4" s="104" t="s">
        <v>206</v>
      </c>
      <c r="E4" s="104" t="s">
        <v>205</v>
      </c>
    </row>
    <row r="5" spans="1:5" ht="55.5" customHeight="1">
      <c r="A5" s="77">
        <v>3</v>
      </c>
      <c r="B5" s="48" t="str">
        <f xml:space="preserve"> 'Maturity Matrix'!F7</f>
        <v xml:space="preserve">Data and source code archived and available; caveats required for use. </v>
      </c>
      <c r="C5" s="41" t="s">
        <v>203</v>
      </c>
      <c r="D5" s="104" t="s">
        <v>206</v>
      </c>
      <c r="E5" s="98" t="s">
        <v>160</v>
      </c>
    </row>
    <row r="6" spans="1:5" ht="63.75" customHeight="1">
      <c r="A6" s="77">
        <v>4</v>
      </c>
      <c r="B6" s="48" t="str">
        <f xml:space="preserve"> 'Maturity Matrix'!F8</f>
        <v>Data and source code archived and publicly available; uncertainty estimates provided; Known issues public</v>
      </c>
      <c r="C6" s="41" t="s">
        <v>203</v>
      </c>
      <c r="D6" s="41" t="s">
        <v>207</v>
      </c>
      <c r="E6" s="41" t="s">
        <v>204</v>
      </c>
    </row>
    <row r="7" spans="1:5" ht="73.5" customHeight="1">
      <c r="A7" s="80">
        <v>5</v>
      </c>
      <c r="B7" s="48" t="str">
        <f xml:space="preserve"> 'Maturity Matrix'!F9</f>
        <v>Record is archived and publicly available with associated uncertainty estimate; Known issues public. Periodically updated</v>
      </c>
      <c r="C7" s="41" t="s">
        <v>203</v>
      </c>
      <c r="D7" s="41" t="s">
        <v>208</v>
      </c>
      <c r="E7" s="41" t="s">
        <v>204</v>
      </c>
    </row>
    <row r="8" spans="1:5" ht="52.5" customHeight="1">
      <c r="A8" s="80">
        <v>6</v>
      </c>
      <c r="B8" s="48" t="str">
        <f xml:space="preserve"> 'Maturity Matrix'!F10</f>
        <v>Record is publicly available from Long-Term archive; Regularly updated</v>
      </c>
      <c r="C8" s="41" t="s">
        <v>203</v>
      </c>
      <c r="D8" s="41" t="s">
        <v>209</v>
      </c>
      <c r="E8" s="41" t="s">
        <v>204</v>
      </c>
    </row>
  </sheetData>
  <customSheetViews>
    <customSheetView guid="{6E3002C6-65CF-4E39-9341-F70FEBBB4FC1}" fitToPage="1">
      <selection activeCell="A2" sqref="A2"/>
      <pageMargins left="0.7" right="0.7" top="0.75" bottom="0.75" header="0.3" footer="0.3"/>
      <pageSetup orientation="landscape" r:id="rId1"/>
      <headerFooter>
        <oddFooter>&amp;C&amp;P</oddFooter>
      </headerFooter>
    </customSheetView>
    <customSheetView guid="{E0FBBD07-95AA-4AF1-AF45-881E52F145E4}" fitToPage="1">
      <selection activeCell="A2" sqref="A2"/>
      <pageMargins left="0.7" right="0.7" top="0.75" bottom="0.75" header="0.3" footer="0.3"/>
      <pageSetup orientation="landscape" r:id="rId2"/>
      <headerFooter>
        <oddFooter>&amp;C&amp;P</oddFooter>
      </headerFooter>
    </customSheetView>
    <customSheetView guid="{B80630A0-F371-44D7-A0A0-0B6D05CA74A5}" fitToPage="1">
      <selection activeCell="A2" sqref="A2"/>
      <pageMargins left="0.7" right="0.7" top="0.75" bottom="0.75" header="0.3" footer="0.3"/>
      <pageSetup orientation="landscape" r:id="rId3"/>
      <headerFooter>
        <oddFooter>&amp;C&amp;P</oddFooter>
      </headerFooter>
    </customSheetView>
    <customSheetView guid="{58E326D2-8FDE-4AEA-8F9C-1928940D5B6F}" scale="150" fitToPage="1" topLeftCell="A4">
      <selection activeCell="E9" sqref="E9"/>
      <pageMargins left="0.7" right="0.7" top="0.75" bottom="0.75" header="0.3" footer="0.3"/>
      <pageSetup orientation="landscape" r:id="rId4"/>
      <headerFooter>
        <oddFooter>&amp;C&amp;P</oddFooter>
      </headerFooter>
    </customSheetView>
    <customSheetView guid="{3BD601F8-2DAA-463F-830E-887A4C8A1F17}" scale="150" showPageBreaks="1" fitToPage="1">
      <selection activeCell="G5" sqref="G5"/>
      <pageMargins left="0.7" right="0.7" top="0.75" bottom="0.75" header="0.3" footer="0.3"/>
      <pageSetup orientation="landscape" r:id="rId5"/>
      <headerFooter>
        <oddFooter>&amp;C&amp;P</oddFooter>
      </headerFooter>
    </customSheetView>
    <customSheetView guid="{6E9F78E6-670A-4CEF-967C-B9AA9836D065}" scale="150" fitToPage="1">
      <selection activeCell="G7" sqref="G7"/>
      <pageMargins left="0.7" right="0.7" top="0.75" bottom="0.75" header="0.3" footer="0.3"/>
      <pageSetup orientation="landscape" r:id="rId6"/>
      <headerFooter>
        <oddFooter>&amp;C&amp;P</oddFooter>
      </headerFooter>
    </customSheetView>
    <customSheetView guid="{C9A451C6-ABA9-48B8-A72E-6BE7911EEA38}" showPageBreaks="1">
      <selection activeCell="B9" sqref="B9:E9"/>
      <pageMargins left="0.7" right="0.7" top="0.75" bottom="0.75" header="0.3" footer="0.3"/>
      <pageSetup orientation="landscape" horizontalDpi="4294967293" r:id="rId7"/>
    </customSheetView>
    <customSheetView guid="{99157278-3D42-4878-A413-E7D4AA9737BF}">
      <selection activeCell="D12" sqref="D12"/>
      <pageMargins left="0.7" right="0.7" top="0.75" bottom="0.75" header="0.3" footer="0.3"/>
      <pageSetup orientation="landscape" horizontalDpi="4294967293" r:id="rId8"/>
    </customSheetView>
    <customSheetView guid="{BC1EFA4C-0B87-472F-BCC8-D45B8F77278C}" scale="150" fitToPage="1" topLeftCell="A4">
      <selection activeCell="E9" sqref="E9"/>
      <pageMargins left="0.7" right="0.7" top="0.75" bottom="0.75" header="0.3" footer="0.3"/>
      <pageSetup orientation="landscape" r:id="rId9"/>
      <headerFooter>
        <oddFooter>&amp;C&amp;P</oddFooter>
      </headerFooter>
    </customSheetView>
    <customSheetView guid="{7F775B71-11D4-4851-ABCB-924A66892D06}" fitToPage="1">
      <selection activeCell="A2" sqref="A2"/>
      <pageMargins left="0.7" right="0.7" top="0.75" bottom="0.75" header="0.3" footer="0.3"/>
      <pageSetup orientation="landscape" r:id="rId10"/>
      <headerFooter>
        <oddFooter>&amp;C&amp;P</oddFooter>
      </headerFooter>
    </customSheetView>
  </customSheetViews>
  <pageMargins left="0.7" right="0.7" top="0.75" bottom="0.75" header="0.3" footer="0.3"/>
  <pageSetup orientation="landscape" r:id="rId1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zoomScaleNormal="100" workbookViewId="0">
      <selection activeCell="H9" sqref="H9"/>
    </sheetView>
  </sheetViews>
  <sheetFormatPr defaultRowHeight="15"/>
  <cols>
    <col min="1" max="1" width="10.5703125" bestFit="1" customWidth="1"/>
    <col min="2" max="2" width="17.42578125" customWidth="1"/>
    <col min="3" max="3" width="17.42578125" style="67" customWidth="1"/>
    <col min="4" max="4" width="17.42578125" style="69" customWidth="1"/>
    <col min="5" max="5" width="17.5703125" customWidth="1"/>
    <col min="6" max="6" width="18.140625" customWidth="1"/>
  </cols>
  <sheetData>
    <row r="1" spans="1:7" s="63" customFormat="1" ht="23.25" customHeight="1">
      <c r="D1" s="81" t="s">
        <v>308</v>
      </c>
    </row>
    <row r="2" spans="1:7" ht="68.25" customHeight="1">
      <c r="A2" s="1" t="s">
        <v>0</v>
      </c>
      <c r="B2" s="1" t="s">
        <v>307</v>
      </c>
      <c r="C2" s="66" t="s">
        <v>232</v>
      </c>
      <c r="D2" s="68" t="s">
        <v>215</v>
      </c>
      <c r="E2" s="70" t="s">
        <v>221</v>
      </c>
      <c r="F2" s="70" t="s">
        <v>292</v>
      </c>
    </row>
    <row r="3" spans="1:7" ht="32.25" customHeight="1">
      <c r="A3" s="75">
        <v>1</v>
      </c>
      <c r="B3" s="2" t="str">
        <f xml:space="preserve"> 'Maturity Matrix'!G5</f>
        <v>Little or none</v>
      </c>
      <c r="C3" s="41" t="s">
        <v>33</v>
      </c>
      <c r="D3" s="41" t="s">
        <v>33</v>
      </c>
      <c r="E3" s="98" t="s">
        <v>222</v>
      </c>
      <c r="F3" s="98" t="s">
        <v>190</v>
      </c>
    </row>
    <row r="4" spans="1:7" ht="27.75" customHeight="1">
      <c r="A4" s="75">
        <v>2</v>
      </c>
      <c r="B4" s="2" t="str">
        <f xml:space="preserve"> 'Maturity Matrix'!G6</f>
        <v xml:space="preserve">Limited or ongoing </v>
      </c>
      <c r="C4" s="41" t="s">
        <v>227</v>
      </c>
      <c r="D4" s="41" t="s">
        <v>33</v>
      </c>
      <c r="E4" s="41" t="s">
        <v>223</v>
      </c>
      <c r="F4" s="98" t="s">
        <v>293</v>
      </c>
    </row>
    <row r="5" spans="1:7" ht="63.75" customHeight="1">
      <c r="A5" s="77">
        <v>3</v>
      </c>
      <c r="B5" s="2" t="str">
        <f xml:space="preserve"> 'Maturity Matrix'!G7</f>
        <v xml:space="preserve">Assessments have demonstrated positive value. </v>
      </c>
      <c r="C5" s="41" t="s">
        <v>228</v>
      </c>
      <c r="D5" s="41" t="s">
        <v>235</v>
      </c>
      <c r="E5" s="41" t="s">
        <v>224</v>
      </c>
      <c r="F5" s="98" t="s">
        <v>294</v>
      </c>
    </row>
    <row r="6" spans="1:7" ht="60.75" customHeight="1">
      <c r="A6" s="77">
        <v>4</v>
      </c>
      <c r="B6" s="2" t="str">
        <f xml:space="preserve"> 'Maturity Matrix'!G8</f>
        <v xml:space="preserve">May be used in applications; assessments demonstrating positive value. </v>
      </c>
      <c r="C6" s="41" t="s">
        <v>229</v>
      </c>
      <c r="D6" s="41" t="s">
        <v>236</v>
      </c>
      <c r="E6" s="41" t="s">
        <v>197</v>
      </c>
      <c r="F6" s="98" t="s">
        <v>295</v>
      </c>
      <c r="G6" s="60"/>
    </row>
    <row r="7" spans="1:7" ht="72">
      <c r="A7" s="80">
        <v>5</v>
      </c>
      <c r="B7" s="2" t="str">
        <f xml:space="preserve"> 'Maturity Matrix'!G9</f>
        <v xml:space="preserve">May be used in applications by other investigators;  assessments demonstrating positive value </v>
      </c>
      <c r="C7" s="41" t="s">
        <v>231</v>
      </c>
      <c r="D7" s="41" t="s">
        <v>237</v>
      </c>
      <c r="E7" s="41" t="s">
        <v>225</v>
      </c>
      <c r="F7" s="98" t="s">
        <v>233</v>
      </c>
    </row>
    <row r="8" spans="1:7" ht="72" customHeight="1">
      <c r="A8" s="80">
        <v>6</v>
      </c>
      <c r="B8" s="2" t="str">
        <f xml:space="preserve"> 'Maturity Matrix'!G10</f>
        <v xml:space="preserve">Used in published applications; may be used by industry; assessments demonstrating positive value </v>
      </c>
      <c r="C8" s="41" t="s">
        <v>230</v>
      </c>
      <c r="D8" s="41" t="s">
        <v>291</v>
      </c>
      <c r="E8" s="41" t="s">
        <v>226</v>
      </c>
      <c r="F8" s="98" t="s">
        <v>234</v>
      </c>
    </row>
    <row r="9" spans="1:7" ht="15" customHeight="1"/>
  </sheetData>
  <customSheetViews>
    <customSheetView guid="{6E3002C6-65CF-4E39-9341-F70FEBBB4FC1}" fitToPage="1">
      <selection activeCell="H9" sqref="H9"/>
      <pageMargins left="0.7" right="0.7" top="0.75" bottom="0.75" header="0.3" footer="0.3"/>
      <pageSetup orientation="landscape" r:id="rId1"/>
      <headerFooter>
        <oddFooter>&amp;C&amp;P</oddFooter>
      </headerFooter>
    </customSheetView>
    <customSheetView guid="{E0FBBD07-95AA-4AF1-AF45-881E52F145E4}" fitToPage="1">
      <selection activeCell="H9" sqref="H9"/>
      <pageMargins left="0.7" right="0.7" top="0.75" bottom="0.75" header="0.3" footer="0.3"/>
      <pageSetup orientation="landscape" r:id="rId2"/>
      <headerFooter>
        <oddFooter>&amp;C&amp;P</oddFooter>
      </headerFooter>
    </customSheetView>
    <customSheetView guid="{B80630A0-F371-44D7-A0A0-0B6D05CA74A5}" fitToPage="1">
      <selection activeCell="H9" sqref="H9"/>
      <pageMargins left="0.7" right="0.7" top="0.75" bottom="0.75" header="0.3" footer="0.3"/>
      <pageSetup orientation="landscape" r:id="rId3"/>
      <headerFooter>
        <oddFooter>&amp;C&amp;P</oddFooter>
      </headerFooter>
    </customSheetView>
    <customSheetView guid="{58E326D2-8FDE-4AEA-8F9C-1928940D5B6F}" scale="150" fitToPage="1" topLeftCell="A4">
      <selection activeCell="E12" sqref="E12"/>
      <pageMargins left="0.7" right="0.7" top="0.75" bottom="0.75" header="0.3" footer="0.3"/>
      <pageSetup orientation="landscape" r:id="rId4"/>
      <headerFooter>
        <oddFooter>&amp;C&amp;P</oddFooter>
      </headerFooter>
    </customSheetView>
    <customSheetView guid="{3BD601F8-2DAA-463F-830E-887A4C8A1F17}" scale="150" showPageBreaks="1" fitToPage="1">
      <selection activeCell="H8" sqref="H8"/>
      <pageMargins left="0.7" right="0.7" top="0.75" bottom="0.75" header="0.3" footer="0.3"/>
      <pageSetup orientation="landscape" r:id="rId5"/>
      <headerFooter>
        <oddFooter>&amp;C&amp;P</oddFooter>
      </headerFooter>
    </customSheetView>
    <customSheetView guid="{6E9F78E6-670A-4CEF-967C-B9AA9836D065}" scale="150" fitToPage="1">
      <selection activeCell="B4" sqref="B4"/>
      <pageMargins left="0.7" right="0.7" top="0.75" bottom="0.75" header="0.3" footer="0.3"/>
      <pageSetup orientation="landscape" r:id="rId6"/>
      <headerFooter>
        <oddFooter>&amp;C&amp;P</oddFooter>
      </headerFooter>
    </customSheetView>
    <customSheetView guid="{C9A451C6-ABA9-48B8-A72E-6BE7911EEA38}" showPageBreaks="1">
      <selection activeCell="C1" sqref="C1"/>
      <pageMargins left="0.7" right="0.7" top="0.75" bottom="0.75" header="0.3" footer="0.3"/>
      <pageSetup orientation="landscape" horizontalDpi="4294967293" r:id="rId7"/>
    </customSheetView>
    <customSheetView guid="{99157278-3D42-4878-A413-E7D4AA9737BF}">
      <selection activeCell="D8" sqref="D8"/>
      <pageMargins left="0.7" right="0.7" top="0.75" bottom="0.75" header="0.3" footer="0.3"/>
      <pageSetup orientation="landscape" horizontalDpi="4294967293" r:id="rId8"/>
    </customSheetView>
    <customSheetView guid="{BC1EFA4C-0B87-472F-BCC8-D45B8F77278C}" scale="150" fitToPage="1" topLeftCell="A2">
      <selection activeCell="E12" sqref="E12"/>
      <pageMargins left="0.7" right="0.7" top="0.75" bottom="0.75" header="0.3" footer="0.3"/>
      <pageSetup orientation="landscape" r:id="rId9"/>
      <headerFooter>
        <oddFooter>&amp;C&amp;P</oddFooter>
      </headerFooter>
    </customSheetView>
    <customSheetView guid="{7F775B71-11D4-4851-ABCB-924A66892D06}" fitToPage="1">
      <selection activeCell="H9" sqref="H9"/>
      <pageMargins left="0.7" right="0.7" top="0.75" bottom="0.75" header="0.3" footer="0.3"/>
      <pageSetup orientation="landscape" r:id="rId10"/>
      <headerFooter>
        <oddFooter>&amp;C&amp;P</oddFooter>
      </headerFooter>
    </customSheetView>
  </customSheetViews>
  <pageMargins left="0.7" right="0.7" top="0.75" bottom="0.75" header="0.3" footer="0.3"/>
  <pageSetup orientation="landscape" r:id="rId11"/>
  <headerFooter>
    <oddFooter>&amp;C&amp;P</oddFooter>
  </headerFooter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IOC-FOC Definitions</vt:lpstr>
      <vt:lpstr>Maturity Matrix</vt:lpstr>
      <vt:lpstr>Sensor Use</vt:lpstr>
      <vt:lpstr>Software Readiness</vt:lpstr>
      <vt:lpstr>Metadata</vt:lpstr>
      <vt:lpstr>Documentation</vt:lpstr>
      <vt:lpstr>Product Validation</vt:lpstr>
      <vt:lpstr>Public Access</vt:lpstr>
      <vt:lpstr>Utility</vt:lpstr>
      <vt:lpstr>RSAD branches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Bates</dc:creator>
  <cp:lastModifiedBy>Candace Hutchins</cp:lastModifiedBy>
  <cp:lastPrinted>2011-11-10T17:52:49Z</cp:lastPrinted>
  <dcterms:created xsi:type="dcterms:W3CDTF">2009-02-27T16:16:56Z</dcterms:created>
  <dcterms:modified xsi:type="dcterms:W3CDTF">2013-05-16T15:32:57Z</dcterms:modified>
</cp:coreProperties>
</file>