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35" windowHeight="10365" activeTab="0"/>
  </bookViews>
  <sheets>
    <sheet name="Readme" sheetId="1" r:id="rId1"/>
    <sheet name="DML CO2" sheetId="2" r:id="rId2"/>
    <sheet name="SP CO2" sheetId="3" r:id="rId3"/>
  </sheets>
  <definedNames/>
  <calcPr fullCalcOnLoad="1"/>
</workbook>
</file>

<file path=xl/sharedStrings.xml><?xml version="1.0" encoding="utf-8"?>
<sst xmlns="http://schemas.openxmlformats.org/spreadsheetml/2006/main" count="117" uniqueCount="99">
  <si>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</si>
  <si>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</si>
  <si>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</si>
  <si>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</si>
  <si>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</si>
  <si>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LAST UPDATE: 12/2005 (Original receipt by WDC Paleo)</t>
  </si>
  <si>
    <t>Jean-Marc Barnola</t>
  </si>
  <si>
    <t>Hubertus Fischer</t>
  </si>
  <si>
    <t>IGBP PAGES/WDCA CONTRIBUTION SERIES NUMBER: 2005-081</t>
  </si>
  <si>
    <t>SUGGESTED DATA CITATION: Siegenthaler, U., et al.  2005.</t>
  </si>
  <si>
    <t xml:space="preserve">IGBP PAGES/World Data Center for Paleoclimatology </t>
  </si>
  <si>
    <t>Data Contribution Series # 2005-081.</t>
  </si>
  <si>
    <t>NOAA/NCDC Paleoclimatology Program, Boulder CO, USA.</t>
  </si>
  <si>
    <t xml:space="preserve">ORIGINAL REFERENCE:  </t>
  </si>
  <si>
    <t xml:space="preserve">Siegenthaler, U., E. Monnin, K. Kawamura, R. Spahni, J. Schwander, </t>
  </si>
  <si>
    <t>B. Stauffer, T.F. Stocker, J.-M. Barnola and H. Fischer. 2005.</t>
  </si>
  <si>
    <t xml:space="preserve">Supporting evidence from the EPICA Dronning Maud Land ice core for </t>
  </si>
  <si>
    <t xml:space="preserve">atmospheric CO2 changes during the past millennium. </t>
  </si>
  <si>
    <t>Tellus 57B, 51-57(7), doi: 10.1111/j.1600-0889.2005.00131.x.</t>
  </si>
  <si>
    <t>ABSTRACT:</t>
  </si>
  <si>
    <t xml:space="preserve">The most direct method of investigating past variations of the atmospheric CO2 </t>
  </si>
  <si>
    <t>GEOGRAPHIC REGION: Antarctica</t>
  </si>
  <si>
    <t>PERIOD OF RECORD: 950 - 1890 AD</t>
  </si>
  <si>
    <t xml:space="preserve">This work is a contribution to the "European Project for Ice Coring in Antarctica" (EPICA), </t>
  </si>
  <si>
    <t xml:space="preserve">a joint ESF (European Science Foundation)/EC scientific programme, funded by the European </t>
  </si>
  <si>
    <t xml:space="preserve">Commission and by national contributions from Belgium, Denmark, France, Germany, Italy, </t>
  </si>
  <si>
    <t xml:space="preserve">the Netherlands, Norway, Sweden, Switzerland and the United Kingdom. The measurements were </t>
  </si>
  <si>
    <t>DESCRIPTION:</t>
  </si>
  <si>
    <t xml:space="preserve">We measured samples covering the time period from 950 to 1900 yr A.D. on 71 and 14 depth intervals </t>
  </si>
  <si>
    <t xml:space="preserve">of the DML and the South Pole ice core, respectively. At each depth interval of 60-100 mm, six </t>
  </si>
  <si>
    <t xml:space="preserve">samples were measured. The DML and South Pole data are corrected for gravitational separation </t>
  </si>
  <si>
    <t xml:space="preserve">of gases in the firn column based on the barometric formula to get closer to the true atmospheric </t>
  </si>
  <si>
    <t xml:space="preserve">value. For DML, a tentative timescale was used by adjusting the DML timescale to Dome C by </t>
  </si>
  <si>
    <t xml:space="preserve">comparing the records of electrical conductivity of both cores. The difference of gas age/ice age </t>
  </si>
  <si>
    <t xml:space="preserve">because an event recorded with the electrical conductivity method (ECM) attributed to a </t>
  </si>
  <si>
    <t xml:space="preserve">volcanic eruption in 1259 yr A.D. [Langway et al., 1988] indicates that the timescale used </t>
  </si>
  <si>
    <t xml:space="preserve">in Siegenthaler et al. [1988] is too young at this depth. This results in a lower average </t>
  </si>
  <si>
    <t xml:space="preserve">accumulation rate of 76.2 kg m-2yr-1 compared to the previously used value of 84 kg m-2yr-1. </t>
  </si>
  <si>
    <t>Core locations:</t>
  </si>
  <si>
    <t>DML measurements:</t>
  </si>
  <si>
    <t>Column 1: DML depth (m)</t>
  </si>
  <si>
    <t>Column 2: DML gasage (years before AD 1950)</t>
  </si>
  <si>
    <t>Column 3: DML gasage (yr AD)</t>
  </si>
  <si>
    <t>Column 4: CO2 concentration (parts per million by volume) is a mean value of 6 neighboring samples</t>
  </si>
  <si>
    <t>Column 5: Same as column 4 but corrected for gravitational separation of gases in the firn column</t>
  </si>
  <si>
    <t>Column 6: sigma mean (parts per million by volume) is one sigma of the mean value</t>
  </si>
  <si>
    <t>depth mean</t>
  </si>
  <si>
    <t>Gasage</t>
  </si>
  <si>
    <t>CO2 mean</t>
  </si>
  <si>
    <t>CO2 mean grav. Corr.</t>
  </si>
  <si>
    <t>sigma mean</t>
  </si>
  <si>
    <t>(m)</t>
  </si>
  <si>
    <t>(yr B 1950)</t>
  </si>
  <si>
    <t>(yr A.D.)</t>
  </si>
  <si>
    <t>(ppmv)</t>
  </si>
  <si>
    <t>South Pole measurements:</t>
  </si>
  <si>
    <t>Column 1: South Pole depth (m)</t>
  </si>
  <si>
    <t>Column 2: South Pole gasage (years before AD 1950)</t>
  </si>
  <si>
    <t>Column 3: South Pole gasage (yr AD)</t>
  </si>
  <si>
    <t>depth</t>
  </si>
  <si>
    <t xml:space="preserve">FUNDING SOURCES:  </t>
  </si>
  <si>
    <t xml:space="preserve">supported by the Swiss NSF, University of Bern and the "Bundesamt für Energie".  </t>
  </si>
  <si>
    <t xml:space="preserve">(D age) was assumed as 825 yrs. For the South Pole record, a new timescale was calculated,  </t>
  </si>
  <si>
    <t xml:space="preserve">On average, the South Pole scale was about 200 yrs too young over the last millennium. </t>
  </si>
  <si>
    <t xml:space="preserve">DML:  75°00'S, 00°04'E, 2892 m above sea level   </t>
  </si>
  <si>
    <t xml:space="preserve">South Pole: 90°S   </t>
  </si>
  <si>
    <t>EPICA Dronning Maud Land CO2 Data for the Last Millennium</t>
  </si>
  <si>
    <t>NAME OF DATA SET: EPICA Dronning Maud Land CO2 Data for the Last Millennium</t>
  </si>
  <si>
    <t xml:space="preserve">CONTRIBUTORS: Urs Siegenthaler, Eric Monnin, Kenji Kawamura, Renato Spahni, </t>
  </si>
  <si>
    <t>Jakob Schwander, Bernhard Stauffer, Thomas F. Stocker</t>
  </si>
  <si>
    <t xml:space="preserve">Climate and Environmental Physics, Physics Institute, University of Bern, </t>
  </si>
  <si>
    <t xml:space="preserve">Switzerland  </t>
  </si>
  <si>
    <t xml:space="preserve">Laboratoire de Glaciologie et Géophysique de l'Environnement (LGGE, CNRS-UJF), </t>
  </si>
  <si>
    <t xml:space="preserve">Grenoble, France </t>
  </si>
  <si>
    <t xml:space="preserve">Alfred-Wegener-Institute for Polar and Marine Research (AWI), Bremerhaven, </t>
  </si>
  <si>
    <t>Germany.</t>
  </si>
  <si>
    <t>EPICA Dronning Maud Land CO2 Data for the Last Millennium.</t>
  </si>
  <si>
    <t xml:space="preserve">concentration before 1958, when continuous direct atmospheric CO2 measurements </t>
  </si>
  <si>
    <t xml:space="preserve">started, is the analysis of air extracted from suitable ice cores. Here we </t>
  </si>
  <si>
    <t xml:space="preserve">present a new detailed CO2 record from the Dronning Maud Land (DML) ice core, </t>
  </si>
  <si>
    <t xml:space="preserve">drilled in the framework of the European Project for Ice Coring in Antarctica </t>
  </si>
  <si>
    <t xml:space="preserve">(EPICA) and some new measurements on a previously drilled ice core from the </t>
  </si>
  <si>
    <t xml:space="preserve">South Pole. The DML CO2 record shows an increase from about 278 to 282 parts </t>
  </si>
  <si>
    <t xml:space="preserve">per million by volume (ppmv) between AD 1000 and AD 1200 and a fairly continuous </t>
  </si>
  <si>
    <t xml:space="preserve">decrease to a mean value of about 277 ppmv around AD 1700.  While the new South </t>
  </si>
  <si>
    <t xml:space="preserve">Pole measurements agree well with DML at the minimum at AD 1700 they are on </t>
  </si>
  <si>
    <t xml:space="preserve">average about 2 ppmv lower during the period AD 1000-1500. Published measurements </t>
  </si>
  <si>
    <t xml:space="preserve">from the coastal high-accumulation site Law Dome are considered as very reliable </t>
  </si>
  <si>
    <t xml:space="preserve">because of the reproducibility of the measurements, high temporal resolution and </t>
  </si>
  <si>
    <t xml:space="preserve">an accurate time scale. Other Antarctic ice cores could not, or only partly, </t>
  </si>
  <si>
    <t xml:space="preserve">reproduce the pre-industrial measurements from Law Dome. A comparison of the </t>
  </si>
  <si>
    <t xml:space="preserve">trends of DML and Law Dome shows a general agreement. However we should be able </t>
  </si>
  <si>
    <t xml:space="preserve">to rule out co-variations caused by the same artefact. Two possible effects are </t>
  </si>
  <si>
    <t xml:space="preserve">discussed, first production of CO2 by chemical reactions and second diffusion of </t>
  </si>
  <si>
    <t xml:space="preserve">dissolved air through the ice matrix into the bubbles. While the first effect </t>
  </si>
  <si>
    <t xml:space="preserve">cannot be totally excluded, comparison of the Law Dome and DML record shows that </t>
  </si>
  <si>
    <t xml:space="preserve">dissolved air diffusing to bubbles cannot be responsible for the pre-industrial </t>
  </si>
  <si>
    <t xml:space="preserve">variation. Therefore, the new record is not a proof of the Law Dome results </t>
  </si>
  <si>
    <t>but the first very strong support from an ice core of the Antarctic plateau.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</si>
</sst>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">
    <font>
      <sz val="10"/>
      <name val="Arial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Alignment="1">
      <alignment/>
    </xf>
    <xf numFmtId="2" fontId="1" fillId="0" borderId="0" xfId="0" applyNumberFormat="1" applyAlignment="1">
      <alignment/>
    </xf>
    <xf numFmtId="165" fontId="1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1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165" fontId="1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1" fontId="1" fillId="0" borderId="0" xfId="0" applyNumberFormat="1" applyAlignment="1">
      <alignment/>
    </xf>
    <xf numFmtId="164" fontId="1" fillId="0" borderId="0" xfId="0" applyNumberForma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7"/>
  <sheetViews>
    <sheetView tabSelected="1" workbookViewId="0" topLeftCell="A1">
      <selection activeCell="G1" sqref="G1"/>
    </sheetView>
  </sheetViews>
  <sheetFormatPr defaultColWidth="9.140625" defaultRowHeight="12.75"/>
  <sheetData>
    <row r="1" ht="12.75">
      <c r="A1" t="s">
        <v>66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0</v>
      </c>
    </row>
    <row r="7" ht="12.75">
      <c r="A7" t="s">
        <v>4</v>
      </c>
    </row>
    <row r="10" ht="12.75">
      <c r="A10" t="s">
        <v>67</v>
      </c>
    </row>
    <row r="11" ht="12.75">
      <c r="A11" t="s">
        <v>5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8" ht="12.75">
      <c r="A18" t="s">
        <v>6</v>
      </c>
    </row>
    <row r="19" ht="12.75">
      <c r="A19" t="s">
        <v>72</v>
      </c>
    </row>
    <row r="20" ht="12.75">
      <c r="A20" t="s">
        <v>73</v>
      </c>
    </row>
    <row r="22" ht="12.75">
      <c r="A22" t="s">
        <v>7</v>
      </c>
    </row>
    <row r="23" ht="12.75">
      <c r="A23" t="s">
        <v>74</v>
      </c>
    </row>
    <row r="24" ht="12.75">
      <c r="A24" t="s">
        <v>75</v>
      </c>
    </row>
    <row r="27" ht="12.75">
      <c r="A27" t="s">
        <v>8</v>
      </c>
    </row>
    <row r="29" ht="12.75">
      <c r="A29" t="s">
        <v>9</v>
      </c>
    </row>
    <row r="30" ht="12.75">
      <c r="A30" t="s">
        <v>76</v>
      </c>
    </row>
    <row r="31" ht="12.75">
      <c r="A31" t="s">
        <v>10</v>
      </c>
    </row>
    <row r="32" ht="12.75">
      <c r="A32" t="s">
        <v>11</v>
      </c>
    </row>
    <row r="33" ht="12.75">
      <c r="A33" t="s">
        <v>12</v>
      </c>
    </row>
    <row r="36" ht="12.75">
      <c r="A36" t="s">
        <v>13</v>
      </c>
    </row>
    <row r="37" ht="12.75">
      <c r="A37" t="s">
        <v>14</v>
      </c>
    </row>
    <row r="38" ht="12.75">
      <c r="A38" t="s">
        <v>15</v>
      </c>
    </row>
    <row r="39" ht="12.75">
      <c r="A39" t="s">
        <v>16</v>
      </c>
    </row>
    <row r="40" ht="12.75">
      <c r="A40" t="s">
        <v>17</v>
      </c>
    </row>
    <row r="41" ht="12.75">
      <c r="A41" t="s">
        <v>18</v>
      </c>
    </row>
    <row r="43" ht="12.75">
      <c r="A43" t="s">
        <v>19</v>
      </c>
    </row>
    <row r="44" ht="12.75">
      <c r="A44" t="s">
        <v>20</v>
      </c>
    </row>
    <row r="45" ht="12.75">
      <c r="A45" t="s">
        <v>77</v>
      </c>
    </row>
    <row r="46" ht="12.75">
      <c r="A46" t="s">
        <v>78</v>
      </c>
    </row>
    <row r="47" ht="12.75">
      <c r="A47" t="s">
        <v>79</v>
      </c>
    </row>
    <row r="48" ht="12.75">
      <c r="A48" t="s">
        <v>80</v>
      </c>
    </row>
    <row r="49" ht="12.75">
      <c r="A49" t="s">
        <v>81</v>
      </c>
    </row>
    <row r="50" ht="12.75">
      <c r="A50" t="s">
        <v>82</v>
      </c>
    </row>
    <row r="51" ht="12.75">
      <c r="A51" t="s">
        <v>83</v>
      </c>
    </row>
    <row r="52" ht="12.75">
      <c r="A52" t="s">
        <v>84</v>
      </c>
    </row>
    <row r="53" ht="12.75">
      <c r="A53" t="s">
        <v>85</v>
      </c>
    </row>
    <row r="54" ht="12.75">
      <c r="A54" t="s">
        <v>86</v>
      </c>
    </row>
    <row r="55" ht="12.75">
      <c r="A55" t="s">
        <v>87</v>
      </c>
    </row>
    <row r="56" ht="12.75">
      <c r="A56" t="s">
        <v>88</v>
      </c>
    </row>
    <row r="57" ht="12.75">
      <c r="A57" t="s">
        <v>89</v>
      </c>
    </row>
    <row r="58" ht="12.75">
      <c r="A58" t="s">
        <v>90</v>
      </c>
    </row>
    <row r="59" ht="12.75">
      <c r="A59" t="s">
        <v>91</v>
      </c>
    </row>
    <row r="60" ht="12.75">
      <c r="A60" t="s">
        <v>92</v>
      </c>
    </row>
    <row r="61" ht="12.75">
      <c r="A61" t="s">
        <v>93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97</v>
      </c>
    </row>
    <row r="66" ht="12.75">
      <c r="A66" t="s">
        <v>98</v>
      </c>
    </row>
    <row r="68" ht="12.75">
      <c r="A68" t="s">
        <v>21</v>
      </c>
    </row>
    <row r="69" ht="12.75">
      <c r="A69" t="s">
        <v>22</v>
      </c>
    </row>
    <row r="72" ht="12.75">
      <c r="A72" t="s">
        <v>60</v>
      </c>
    </row>
    <row r="73" ht="12.75">
      <c r="A73" t="s">
        <v>23</v>
      </c>
    </row>
    <row r="74" ht="12.75">
      <c r="A74" t="s">
        <v>24</v>
      </c>
    </row>
    <row r="75" ht="12.75">
      <c r="A75" t="s">
        <v>25</v>
      </c>
    </row>
    <row r="76" ht="12.75">
      <c r="A76" t="s">
        <v>26</v>
      </c>
    </row>
    <row r="77" ht="12.75">
      <c r="A77" t="s">
        <v>61</v>
      </c>
    </row>
    <row r="81" ht="12.75">
      <c r="A81" t="s">
        <v>27</v>
      </c>
    </row>
    <row r="82" ht="12.75">
      <c r="A82" t="s">
        <v>28</v>
      </c>
    </row>
    <row r="83" ht="12.75">
      <c r="A83" t="s">
        <v>29</v>
      </c>
    </row>
    <row r="84" ht="12.75">
      <c r="A84" t="s">
        <v>30</v>
      </c>
    </row>
    <row r="85" ht="12.75">
      <c r="A85" t="s">
        <v>31</v>
      </c>
    </row>
    <row r="86" ht="12.75">
      <c r="A86" t="s">
        <v>32</v>
      </c>
    </row>
    <row r="87" ht="12.75">
      <c r="A87" t="s">
        <v>33</v>
      </c>
    </row>
    <row r="88" ht="12.75">
      <c r="A88" t="s">
        <v>62</v>
      </c>
    </row>
    <row r="89" ht="12.75">
      <c r="A89" t="s">
        <v>34</v>
      </c>
    </row>
    <row r="90" ht="12.75">
      <c r="A90" t="s">
        <v>35</v>
      </c>
    </row>
    <row r="91" ht="12.75">
      <c r="A91" t="s">
        <v>36</v>
      </c>
    </row>
    <row r="92" ht="12.75">
      <c r="A92" t="s">
        <v>37</v>
      </c>
    </row>
    <row r="93" ht="12.75">
      <c r="A93" t="s">
        <v>63</v>
      </c>
    </row>
    <row r="95" ht="12.75">
      <c r="A95" t="s">
        <v>38</v>
      </c>
    </row>
    <row r="96" ht="12.75">
      <c r="A96" t="s">
        <v>64</v>
      </c>
    </row>
    <row r="97" ht="12.75">
      <c r="A97" t="s">
        <v>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selection activeCell="G1" sqref="G1"/>
    </sheetView>
  </sheetViews>
  <sheetFormatPr defaultColWidth="9.140625" defaultRowHeight="12.75"/>
  <sheetData>
    <row r="1" spans="1:4" ht="12.75">
      <c r="A1" s="1" t="s">
        <v>39</v>
      </c>
      <c r="B1" s="1"/>
      <c r="C1" s="2"/>
      <c r="D1" s="2"/>
    </row>
    <row r="2" spans="1:4" ht="12.75">
      <c r="A2" s="1"/>
      <c r="B2" s="1"/>
      <c r="C2" s="2"/>
      <c r="D2" s="2"/>
    </row>
    <row r="3" spans="1:4" ht="12.75">
      <c r="A3" s="1" t="s">
        <v>40</v>
      </c>
      <c r="B3" s="1"/>
      <c r="C3" s="2"/>
      <c r="D3" s="2"/>
    </row>
    <row r="4" spans="1:4" ht="12.75">
      <c r="A4" s="1" t="s">
        <v>41</v>
      </c>
      <c r="B4" s="1"/>
      <c r="C4" s="2"/>
      <c r="D4" s="2"/>
    </row>
    <row r="5" spans="1:4" ht="12.75">
      <c r="A5" s="1" t="s">
        <v>42</v>
      </c>
      <c r="B5" s="1"/>
      <c r="C5" s="2"/>
      <c r="D5" s="2"/>
    </row>
    <row r="6" spans="1:4" ht="12.75">
      <c r="A6" s="1" t="s">
        <v>43</v>
      </c>
      <c r="B6" s="1"/>
      <c r="C6" s="2"/>
      <c r="D6" s="2"/>
    </row>
    <row r="7" spans="1:4" ht="12.75">
      <c r="A7" s="1" t="s">
        <v>44</v>
      </c>
      <c r="B7" s="1"/>
      <c r="C7" s="2"/>
      <c r="D7" s="2"/>
    </row>
    <row r="8" spans="1:4" ht="12.75">
      <c r="A8" s="1" t="s">
        <v>45</v>
      </c>
      <c r="B8" s="1"/>
      <c r="C8" s="2"/>
      <c r="D8" s="2"/>
    </row>
    <row r="9" spans="1:4" ht="12.75">
      <c r="A9" s="1"/>
      <c r="B9" s="1"/>
      <c r="C9" s="2"/>
      <c r="D9" s="2"/>
    </row>
    <row r="10" spans="1:4" ht="12.75">
      <c r="A10" s="1"/>
      <c r="B10" s="1"/>
      <c r="C10" s="2"/>
      <c r="D10" s="2"/>
    </row>
    <row r="11" spans="1:6" ht="12.75">
      <c r="A11" s="3" t="s">
        <v>46</v>
      </c>
      <c r="B11" s="4" t="s">
        <v>47</v>
      </c>
      <c r="C11" s="4" t="s">
        <v>47</v>
      </c>
      <c r="D11" s="4" t="s">
        <v>48</v>
      </c>
      <c r="E11" s="4" t="s">
        <v>49</v>
      </c>
      <c r="F11" s="4" t="s">
        <v>50</v>
      </c>
    </row>
    <row r="12" spans="1:6" ht="12.75">
      <c r="A12" s="3" t="s">
        <v>51</v>
      </c>
      <c r="B12" s="3" t="s">
        <v>52</v>
      </c>
      <c r="C12" s="3" t="s">
        <v>53</v>
      </c>
      <c r="D12" t="s">
        <v>54</v>
      </c>
      <c r="E12" t="s">
        <v>54</v>
      </c>
      <c r="F12" t="s">
        <v>54</v>
      </c>
    </row>
    <row r="13" spans="1:5" ht="12.75">
      <c r="A13" s="4"/>
      <c r="B13" s="3"/>
      <c r="C13" s="4"/>
      <c r="D13" s="2"/>
      <c r="E13" s="4"/>
    </row>
    <row r="14" spans="1:6" ht="12.75">
      <c r="A14" s="5">
        <v>160.6575</v>
      </c>
      <c r="B14" s="6">
        <v>991.7</v>
      </c>
      <c r="C14" s="7">
        <v>958.3</v>
      </c>
      <c r="D14" s="8">
        <v>279.19</v>
      </c>
      <c r="E14" s="9">
        <v>277.3</v>
      </c>
      <c r="F14" s="9">
        <v>0.76</v>
      </c>
    </row>
    <row r="15" spans="1:8" ht="12.75">
      <c r="A15" s="5">
        <v>157.9525</v>
      </c>
      <c r="B15" s="6">
        <v>952.6</v>
      </c>
      <c r="C15" s="7">
        <v>997.4</v>
      </c>
      <c r="D15" s="8">
        <v>281.05</v>
      </c>
      <c r="E15" s="9">
        <v>279.15</v>
      </c>
      <c r="F15" s="9">
        <v>1.12</v>
      </c>
      <c r="G15" s="4"/>
      <c r="H15" s="4"/>
    </row>
    <row r="16" spans="1:8" ht="12.75">
      <c r="A16" s="5">
        <v>157.6575</v>
      </c>
      <c r="B16" s="6">
        <v>948.3</v>
      </c>
      <c r="C16" s="7">
        <v>1001.7</v>
      </c>
      <c r="D16" s="8">
        <v>279.57</v>
      </c>
      <c r="E16" s="9">
        <v>277.68</v>
      </c>
      <c r="F16" s="9">
        <v>1.25</v>
      </c>
      <c r="G16" s="4"/>
      <c r="H16" s="4"/>
    </row>
    <row r="17" spans="1:6" ht="12.75">
      <c r="A17" s="5">
        <v>157.0625</v>
      </c>
      <c r="B17" s="6">
        <v>939.7</v>
      </c>
      <c r="C17" s="7">
        <v>1010.3</v>
      </c>
      <c r="D17" s="8">
        <v>280.26</v>
      </c>
      <c r="E17" s="9">
        <v>278.36</v>
      </c>
      <c r="F17" s="9">
        <v>1</v>
      </c>
    </row>
    <row r="18" spans="1:6" ht="12.75">
      <c r="A18" s="5">
        <v>155.9525</v>
      </c>
      <c r="B18" s="6">
        <v>923.7</v>
      </c>
      <c r="C18" s="7">
        <v>1026.3</v>
      </c>
      <c r="D18" s="8">
        <v>278.11</v>
      </c>
      <c r="E18" s="9">
        <v>276.23</v>
      </c>
      <c r="F18" s="9">
        <v>0.81</v>
      </c>
    </row>
    <row r="19" spans="1:8" ht="12.75">
      <c r="A19" s="5">
        <v>155.15</v>
      </c>
      <c r="B19" s="6">
        <v>912.1</v>
      </c>
      <c r="C19" s="7">
        <v>1037.9</v>
      </c>
      <c r="D19" s="8">
        <v>279.08</v>
      </c>
      <c r="E19" s="9">
        <v>277.19</v>
      </c>
      <c r="F19" s="9">
        <v>0.71</v>
      </c>
      <c r="H19" s="4"/>
    </row>
    <row r="20" spans="1:8" ht="12.75">
      <c r="A20" s="5">
        <v>154.96083333333334</v>
      </c>
      <c r="B20" s="6">
        <v>909.4</v>
      </c>
      <c r="C20" s="7">
        <v>1040.6</v>
      </c>
      <c r="D20" s="8">
        <v>282.6</v>
      </c>
      <c r="E20" s="9">
        <v>280.69</v>
      </c>
      <c r="F20" s="9">
        <v>1.05</v>
      </c>
      <c r="H20" s="3"/>
    </row>
    <row r="21" spans="1:8" ht="12.75">
      <c r="A21" s="5">
        <v>154.0625</v>
      </c>
      <c r="B21" s="6">
        <v>896.4</v>
      </c>
      <c r="C21" s="7">
        <v>1053.6</v>
      </c>
      <c r="D21" s="8">
        <v>282.02</v>
      </c>
      <c r="E21" s="9">
        <v>280.12</v>
      </c>
      <c r="F21" s="9">
        <v>1.11</v>
      </c>
      <c r="H21" s="5"/>
    </row>
    <row r="22" spans="1:8" ht="12.75">
      <c r="A22" s="5">
        <v>151.9525</v>
      </c>
      <c r="B22" s="6">
        <v>866.1</v>
      </c>
      <c r="C22" s="7">
        <v>1083.9</v>
      </c>
      <c r="D22" s="8">
        <v>281.91</v>
      </c>
      <c r="E22" s="9">
        <v>280</v>
      </c>
      <c r="F22" s="9">
        <v>0.63</v>
      </c>
      <c r="H22" s="5"/>
    </row>
    <row r="23" spans="1:8" ht="12.75">
      <c r="A23" s="5">
        <v>151.1575</v>
      </c>
      <c r="B23" s="6">
        <v>854.6</v>
      </c>
      <c r="C23" s="7">
        <v>1095.4</v>
      </c>
      <c r="D23" s="8">
        <v>282.82</v>
      </c>
      <c r="E23" s="9">
        <v>280.91</v>
      </c>
      <c r="F23" s="9">
        <v>0.84</v>
      </c>
      <c r="H23" s="5"/>
    </row>
    <row r="24" spans="1:8" ht="12.75">
      <c r="A24" s="5">
        <v>150.8625</v>
      </c>
      <c r="B24" s="6">
        <v>850.4</v>
      </c>
      <c r="C24" s="7">
        <v>1099.6</v>
      </c>
      <c r="D24" s="8">
        <v>283.01</v>
      </c>
      <c r="E24" s="9">
        <v>281.09</v>
      </c>
      <c r="F24" s="9">
        <v>1.47</v>
      </c>
      <c r="H24" s="5"/>
    </row>
    <row r="25" spans="1:8" ht="12.75">
      <c r="A25" s="5">
        <v>150.0625</v>
      </c>
      <c r="B25" s="6">
        <v>838.9</v>
      </c>
      <c r="C25" s="7">
        <v>1111.1</v>
      </c>
      <c r="D25" s="8">
        <v>284.5</v>
      </c>
      <c r="E25" s="9">
        <v>282.58</v>
      </c>
      <c r="F25" s="9">
        <v>0.49</v>
      </c>
      <c r="H25" s="5"/>
    </row>
    <row r="26" spans="1:8" ht="12.75">
      <c r="A26" s="5">
        <v>148.96</v>
      </c>
      <c r="B26" s="6">
        <v>823.1</v>
      </c>
      <c r="C26" s="7">
        <v>1126.9</v>
      </c>
      <c r="D26" s="8">
        <v>283.55</v>
      </c>
      <c r="E26" s="9">
        <v>281.64</v>
      </c>
      <c r="F26" s="9">
        <v>1.22</v>
      </c>
      <c r="H26" s="5"/>
    </row>
    <row r="27" spans="1:8" ht="12.75">
      <c r="A27" s="5">
        <v>148.0625</v>
      </c>
      <c r="B27" s="6">
        <v>810.2</v>
      </c>
      <c r="C27" s="7">
        <v>1139.8</v>
      </c>
      <c r="D27" s="8">
        <v>284.11</v>
      </c>
      <c r="E27" s="9">
        <v>282.19</v>
      </c>
      <c r="F27" s="9">
        <v>0.42</v>
      </c>
      <c r="H27" s="5"/>
    </row>
    <row r="28" spans="1:8" ht="12.75">
      <c r="A28" s="5">
        <v>145.9525</v>
      </c>
      <c r="B28" s="6">
        <v>779.9</v>
      </c>
      <c r="C28" s="7">
        <v>1170.1</v>
      </c>
      <c r="D28" s="8">
        <v>282.62</v>
      </c>
      <c r="E28" s="10">
        <v>280.71</v>
      </c>
      <c r="F28" s="10">
        <v>0.36</v>
      </c>
      <c r="H28" s="5"/>
    </row>
    <row r="29" spans="1:8" ht="12.75">
      <c r="A29" s="5">
        <v>145.64666666666665</v>
      </c>
      <c r="B29" s="6">
        <v>775.6</v>
      </c>
      <c r="C29" s="7">
        <v>1174.4</v>
      </c>
      <c r="D29" s="8">
        <v>282.08</v>
      </c>
      <c r="E29" s="10">
        <v>280.17</v>
      </c>
      <c r="F29" s="10">
        <v>1.51</v>
      </c>
      <c r="H29" s="5"/>
    </row>
    <row r="30" spans="1:8" ht="12.75">
      <c r="A30" s="5">
        <v>145.0625</v>
      </c>
      <c r="B30" s="6">
        <v>767.2</v>
      </c>
      <c r="C30" s="7">
        <v>1182.8</v>
      </c>
      <c r="D30" s="8">
        <v>283.83</v>
      </c>
      <c r="E30" s="10">
        <v>281.91</v>
      </c>
      <c r="F30" s="10">
        <v>0.8</v>
      </c>
      <c r="H30" s="5"/>
    </row>
    <row r="31" spans="1:8" ht="12.75">
      <c r="A31" s="5">
        <v>144.9575</v>
      </c>
      <c r="B31" s="6">
        <v>765.7</v>
      </c>
      <c r="C31" s="7">
        <v>1184.3</v>
      </c>
      <c r="D31" s="8">
        <v>285.83</v>
      </c>
      <c r="E31" s="10">
        <v>283.9</v>
      </c>
      <c r="F31" s="10">
        <v>1.19</v>
      </c>
      <c r="H31" s="5"/>
    </row>
    <row r="32" spans="1:8" ht="12.75">
      <c r="A32" s="5">
        <v>144.0625</v>
      </c>
      <c r="B32" s="6">
        <v>752.9</v>
      </c>
      <c r="C32" s="7">
        <v>1197.1</v>
      </c>
      <c r="D32" s="8">
        <v>283.49</v>
      </c>
      <c r="E32" s="10">
        <v>281.58</v>
      </c>
      <c r="F32" s="10">
        <v>0.99</v>
      </c>
      <c r="H32" s="5"/>
    </row>
    <row r="33" spans="1:8" ht="12.75">
      <c r="A33" s="5">
        <v>141.9525</v>
      </c>
      <c r="B33" s="6">
        <v>722.8</v>
      </c>
      <c r="C33" s="7">
        <v>1227.2</v>
      </c>
      <c r="D33" s="8">
        <v>284.71</v>
      </c>
      <c r="E33" s="9">
        <v>282.78</v>
      </c>
      <c r="F33" s="9">
        <v>0.66</v>
      </c>
      <c r="H33" s="5"/>
    </row>
    <row r="34" spans="1:8" ht="12.75">
      <c r="A34" s="5">
        <v>141.0425</v>
      </c>
      <c r="B34" s="6">
        <v>709.8</v>
      </c>
      <c r="C34" s="7">
        <v>1240.2</v>
      </c>
      <c r="D34" s="8">
        <v>283.4</v>
      </c>
      <c r="E34" s="9">
        <v>281.48</v>
      </c>
      <c r="F34" s="9">
        <v>0.92</v>
      </c>
      <c r="H34" s="5"/>
    </row>
    <row r="35" spans="1:256" ht="12.75">
      <c r="A35" s="5">
        <v>140.9525</v>
      </c>
      <c r="B35" s="11">
        <v>708.5</v>
      </c>
      <c r="C35" s="12">
        <v>1241.5</v>
      </c>
      <c r="D35" s="5">
        <v>284.63</v>
      </c>
      <c r="E35" s="9">
        <v>282.71</v>
      </c>
      <c r="F35" s="13">
        <v>0.62</v>
      </c>
      <c r="H35" s="5"/>
      <c r="J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2.75">
      <c r="A36" s="5">
        <v>140.0625</v>
      </c>
      <c r="B36" s="11">
        <v>695.8</v>
      </c>
      <c r="C36" s="12">
        <v>1254.2</v>
      </c>
      <c r="D36" s="5">
        <v>283.75</v>
      </c>
      <c r="E36" s="9">
        <v>281.83</v>
      </c>
      <c r="F36" s="13">
        <v>1.4</v>
      </c>
      <c r="H36" s="5"/>
      <c r="J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2.75">
      <c r="A37" s="5">
        <v>137.9525</v>
      </c>
      <c r="B37" s="11">
        <v>665.8</v>
      </c>
      <c r="C37" s="12">
        <v>1284.2</v>
      </c>
      <c r="D37" s="5">
        <v>282.15</v>
      </c>
      <c r="E37" s="9">
        <v>280.25</v>
      </c>
      <c r="F37" s="13">
        <v>1</v>
      </c>
      <c r="H37" s="5"/>
      <c r="J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2.75">
      <c r="A38" s="5">
        <v>137.0625</v>
      </c>
      <c r="B38" s="11">
        <v>653.1</v>
      </c>
      <c r="C38" s="12">
        <v>1296.9</v>
      </c>
      <c r="D38" s="5">
        <v>282.51</v>
      </c>
      <c r="E38" s="9">
        <v>280.6</v>
      </c>
      <c r="F38" s="13">
        <v>0.68</v>
      </c>
      <c r="H38" s="5"/>
      <c r="J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2.75">
      <c r="A39" s="5">
        <v>136.9525</v>
      </c>
      <c r="B39" s="11">
        <v>651.6</v>
      </c>
      <c r="C39" s="12">
        <v>1298.4</v>
      </c>
      <c r="D39" s="5">
        <v>284.42</v>
      </c>
      <c r="E39" s="9">
        <v>282.5</v>
      </c>
      <c r="F39" s="13">
        <v>1.67</v>
      </c>
      <c r="H39" s="5"/>
      <c r="J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8" ht="12.75">
      <c r="A40" s="5">
        <v>136.0625</v>
      </c>
      <c r="B40" s="11">
        <v>638.9</v>
      </c>
      <c r="C40" s="12">
        <v>1311.1</v>
      </c>
      <c r="D40" s="5">
        <v>281.63</v>
      </c>
      <c r="E40" s="9">
        <v>279.72</v>
      </c>
      <c r="F40" s="13">
        <v>1.02</v>
      </c>
      <c r="H40" s="5"/>
    </row>
    <row r="41" spans="1:8" ht="12.75">
      <c r="A41" s="5">
        <v>134.9525</v>
      </c>
      <c r="B41" s="11">
        <v>623.2</v>
      </c>
      <c r="C41" s="12">
        <v>1326.8</v>
      </c>
      <c r="D41" s="5">
        <v>282.94</v>
      </c>
      <c r="E41" s="9">
        <v>281.03</v>
      </c>
      <c r="F41" s="13">
        <v>0.81</v>
      </c>
      <c r="H41" s="5"/>
    </row>
    <row r="42" spans="1:8" ht="12.75">
      <c r="A42" s="5">
        <v>134.055</v>
      </c>
      <c r="B42" s="11">
        <v>610.5</v>
      </c>
      <c r="C42" s="12">
        <v>1339.5</v>
      </c>
      <c r="D42" s="5">
        <v>284.98</v>
      </c>
      <c r="E42" s="9">
        <v>283.05</v>
      </c>
      <c r="F42" s="13">
        <v>0.87</v>
      </c>
      <c r="H42" s="5"/>
    </row>
    <row r="43" spans="1:8" ht="12.75">
      <c r="A43" s="5">
        <v>133.9525</v>
      </c>
      <c r="B43" s="11">
        <v>609</v>
      </c>
      <c r="C43" s="12">
        <v>1341</v>
      </c>
      <c r="D43" s="5">
        <v>282.19</v>
      </c>
      <c r="E43" s="9">
        <v>280.29</v>
      </c>
      <c r="F43" s="13">
        <v>1.13</v>
      </c>
      <c r="H43" s="5"/>
    </row>
    <row r="44" spans="1:8" ht="12.75">
      <c r="A44" s="5">
        <v>133.044</v>
      </c>
      <c r="B44" s="11">
        <v>596.2</v>
      </c>
      <c r="C44" s="12">
        <v>1353.8</v>
      </c>
      <c r="D44" s="5">
        <v>283.6</v>
      </c>
      <c r="E44" s="9">
        <v>281.68</v>
      </c>
      <c r="F44" s="13">
        <v>1</v>
      </c>
      <c r="H44" s="5"/>
    </row>
    <row r="45" spans="1:8" ht="12.75">
      <c r="A45" s="5">
        <v>130.9525</v>
      </c>
      <c r="B45" s="11">
        <v>566.6</v>
      </c>
      <c r="C45" s="12">
        <v>1383.4</v>
      </c>
      <c r="D45" s="5">
        <v>282.16</v>
      </c>
      <c r="E45" s="9">
        <v>280.25</v>
      </c>
      <c r="F45" s="13">
        <v>0.78</v>
      </c>
      <c r="H45" s="5"/>
    </row>
    <row r="46" spans="1:8" ht="12.75">
      <c r="A46" s="5">
        <v>130.0625</v>
      </c>
      <c r="B46" s="11">
        <v>554.1</v>
      </c>
      <c r="C46" s="12">
        <v>1395.9</v>
      </c>
      <c r="D46" s="5">
        <v>282.75</v>
      </c>
      <c r="E46" s="9">
        <v>280.83</v>
      </c>
      <c r="F46" s="13">
        <v>0.39</v>
      </c>
      <c r="H46" s="5"/>
    </row>
    <row r="47" spans="1:8" ht="12.75">
      <c r="A47" s="5">
        <v>127.9525</v>
      </c>
      <c r="B47" s="11">
        <v>524.4</v>
      </c>
      <c r="C47" s="11">
        <v>1425.6</v>
      </c>
      <c r="D47" s="5">
        <v>281.52</v>
      </c>
      <c r="E47" s="9">
        <v>279.61</v>
      </c>
      <c r="F47" s="13">
        <v>0.41</v>
      </c>
      <c r="H47" s="5"/>
    </row>
    <row r="48" spans="1:8" ht="12.75">
      <c r="A48" s="5">
        <v>127.2625</v>
      </c>
      <c r="B48" s="11">
        <v>514.7</v>
      </c>
      <c r="C48" s="11">
        <v>1435.3</v>
      </c>
      <c r="D48" s="5">
        <v>280.83</v>
      </c>
      <c r="E48" s="9">
        <v>278.93</v>
      </c>
      <c r="F48" s="13">
        <v>0.4</v>
      </c>
      <c r="H48" s="5"/>
    </row>
    <row r="49" spans="1:8" ht="12.75">
      <c r="A49" s="5">
        <v>127.0425</v>
      </c>
      <c r="B49" s="11">
        <v>511.6</v>
      </c>
      <c r="C49" s="11">
        <v>1438.4</v>
      </c>
      <c r="D49" s="5">
        <v>285.82</v>
      </c>
      <c r="E49" s="9">
        <v>283.88</v>
      </c>
      <c r="F49" s="13">
        <v>0.82</v>
      </c>
      <c r="H49" s="5"/>
    </row>
    <row r="50" spans="1:8" ht="12.75">
      <c r="A50" s="5">
        <v>126.9525</v>
      </c>
      <c r="B50" s="11">
        <v>510.3</v>
      </c>
      <c r="C50" s="11">
        <v>1439.7</v>
      </c>
      <c r="D50" s="5">
        <v>282.53</v>
      </c>
      <c r="E50" s="9">
        <v>280.62</v>
      </c>
      <c r="F50" s="13">
        <v>0.77</v>
      </c>
      <c r="H50" s="5"/>
    </row>
    <row r="51" spans="1:8" ht="12.75">
      <c r="A51" s="5">
        <v>126.0625</v>
      </c>
      <c r="B51" s="11">
        <v>497.9</v>
      </c>
      <c r="C51" s="11">
        <v>1452.1</v>
      </c>
      <c r="D51" s="5">
        <v>281.99</v>
      </c>
      <c r="E51" s="9">
        <v>280.09</v>
      </c>
      <c r="F51" s="13">
        <v>0.63</v>
      </c>
      <c r="H51" s="5"/>
    </row>
    <row r="52" spans="1:8" ht="12.75">
      <c r="A52" s="5">
        <v>124.9525</v>
      </c>
      <c r="B52" s="11">
        <v>482.3</v>
      </c>
      <c r="C52" s="11">
        <v>1467.7</v>
      </c>
      <c r="D52" s="5">
        <v>280.94</v>
      </c>
      <c r="E52" s="9">
        <v>279.04</v>
      </c>
      <c r="F52" s="13">
        <v>0.49</v>
      </c>
      <c r="H52" s="5"/>
    </row>
    <row r="53" spans="1:8" ht="12.75">
      <c r="A53" s="5">
        <v>124.07416666666667</v>
      </c>
      <c r="B53" s="11">
        <v>470</v>
      </c>
      <c r="C53" s="11">
        <v>1480</v>
      </c>
      <c r="D53" s="5">
        <v>280.21</v>
      </c>
      <c r="E53" s="9">
        <v>278.31</v>
      </c>
      <c r="F53" s="13">
        <v>0.8</v>
      </c>
      <c r="H53" s="5"/>
    </row>
    <row r="54" spans="1:8" ht="12.75">
      <c r="A54" s="5">
        <v>122.92666666666668</v>
      </c>
      <c r="B54" s="11">
        <v>454</v>
      </c>
      <c r="C54" s="11">
        <v>1496</v>
      </c>
      <c r="D54" s="5">
        <v>283.06</v>
      </c>
      <c r="E54" s="9">
        <v>281.14</v>
      </c>
      <c r="F54" s="13">
        <v>1.86</v>
      </c>
      <c r="H54" s="5"/>
    </row>
    <row r="55" spans="1:8" ht="12.75">
      <c r="A55" s="5">
        <v>122.0625</v>
      </c>
      <c r="B55" s="11">
        <v>441.9</v>
      </c>
      <c r="C55" s="11">
        <v>1508.1</v>
      </c>
      <c r="D55" s="5">
        <v>282.76</v>
      </c>
      <c r="E55" s="9">
        <v>280.85</v>
      </c>
      <c r="F55" s="13">
        <v>1.47</v>
      </c>
      <c r="H55" s="5"/>
    </row>
    <row r="56" spans="1:8" ht="12.75">
      <c r="A56" s="5">
        <v>120.951</v>
      </c>
      <c r="B56" s="11">
        <v>426.4</v>
      </c>
      <c r="C56" s="11">
        <v>1523.6</v>
      </c>
      <c r="D56" s="5">
        <v>280.54</v>
      </c>
      <c r="E56" s="9">
        <v>278.64</v>
      </c>
      <c r="F56" s="13">
        <v>1.15</v>
      </c>
      <c r="H56" s="5"/>
    </row>
    <row r="57" spans="1:8" ht="12.75">
      <c r="A57" s="5">
        <v>120.0625</v>
      </c>
      <c r="B57" s="11">
        <v>414.1</v>
      </c>
      <c r="C57" s="11">
        <v>1535.9</v>
      </c>
      <c r="D57" s="5">
        <v>283.56</v>
      </c>
      <c r="E57" s="9">
        <v>281.64</v>
      </c>
      <c r="F57" s="13">
        <v>1.02</v>
      </c>
      <c r="H57" s="5"/>
    </row>
    <row r="58" spans="1:8" ht="12.75">
      <c r="A58" s="5">
        <v>119.9575</v>
      </c>
      <c r="B58" s="11">
        <v>412.6</v>
      </c>
      <c r="C58" s="11">
        <v>1537.4</v>
      </c>
      <c r="D58" s="5">
        <v>283.4</v>
      </c>
      <c r="E58" s="9">
        <v>281.49</v>
      </c>
      <c r="F58" s="13">
        <v>0.95</v>
      </c>
      <c r="H58" s="5"/>
    </row>
    <row r="59" spans="1:8" ht="12.75">
      <c r="A59" s="5">
        <v>119.05699999999999</v>
      </c>
      <c r="B59" s="11">
        <v>400.1</v>
      </c>
      <c r="C59" s="11">
        <v>1549.9</v>
      </c>
      <c r="D59" s="5">
        <v>281.11</v>
      </c>
      <c r="E59" s="9">
        <v>279.21</v>
      </c>
      <c r="F59" s="13">
        <v>0.63</v>
      </c>
      <c r="H59" s="5"/>
    </row>
    <row r="60" spans="1:8" ht="12.75">
      <c r="A60" s="5">
        <v>116.9525</v>
      </c>
      <c r="B60" s="11">
        <v>371</v>
      </c>
      <c r="C60" s="11">
        <v>1579</v>
      </c>
      <c r="D60" s="5">
        <v>283.18</v>
      </c>
      <c r="E60" s="9">
        <v>281.27</v>
      </c>
      <c r="F60" s="13">
        <v>1.05</v>
      </c>
      <c r="H60" s="5"/>
    </row>
    <row r="61" spans="1:8" ht="12.75">
      <c r="A61" s="5">
        <v>116.6575</v>
      </c>
      <c r="B61" s="11">
        <v>366.9</v>
      </c>
      <c r="C61" s="11">
        <v>1583.1</v>
      </c>
      <c r="D61" s="5">
        <v>280.52</v>
      </c>
      <c r="E61" s="9">
        <v>278.62</v>
      </c>
      <c r="F61" s="13">
        <v>0.44</v>
      </c>
      <c r="H61" s="5"/>
    </row>
    <row r="62" spans="1:8" ht="12.75">
      <c r="A62" s="5">
        <v>116.0625</v>
      </c>
      <c r="B62" s="11">
        <v>358.7</v>
      </c>
      <c r="C62" s="11">
        <v>1591.3</v>
      </c>
      <c r="D62" s="5">
        <v>280.84</v>
      </c>
      <c r="E62" s="9">
        <v>278.94</v>
      </c>
      <c r="F62" s="13">
        <v>0.41</v>
      </c>
      <c r="H62" s="5"/>
    </row>
    <row r="63" spans="1:8" ht="12.75">
      <c r="A63" s="5">
        <v>114.9525</v>
      </c>
      <c r="B63" s="11">
        <v>343.4</v>
      </c>
      <c r="C63" s="11">
        <v>1606.6</v>
      </c>
      <c r="D63" s="5">
        <v>280.22</v>
      </c>
      <c r="E63" s="9">
        <v>278.32</v>
      </c>
      <c r="F63" s="13">
        <v>1.07</v>
      </c>
      <c r="H63" s="5"/>
    </row>
    <row r="64" spans="1:8" ht="12.75">
      <c r="A64" s="5">
        <v>114.1525</v>
      </c>
      <c r="B64" s="11">
        <v>332.4</v>
      </c>
      <c r="C64" s="11">
        <v>1617.6</v>
      </c>
      <c r="D64" s="5">
        <v>279.61</v>
      </c>
      <c r="E64" s="9">
        <v>277.72</v>
      </c>
      <c r="F64" s="13">
        <v>0.7</v>
      </c>
      <c r="H64" s="5"/>
    </row>
    <row r="65" spans="1:8" ht="12.75">
      <c r="A65" s="5">
        <v>112.9475</v>
      </c>
      <c r="B65" s="11">
        <v>315.8</v>
      </c>
      <c r="C65" s="11">
        <v>1634.2</v>
      </c>
      <c r="D65" s="5">
        <v>281.95</v>
      </c>
      <c r="E65" s="9">
        <v>280.04</v>
      </c>
      <c r="F65" s="13">
        <v>0.9</v>
      </c>
      <c r="H65" s="5"/>
    </row>
    <row r="66" spans="1:8" ht="12.75">
      <c r="A66" s="5">
        <v>111.96200000000002</v>
      </c>
      <c r="B66" s="11">
        <v>302.3</v>
      </c>
      <c r="C66" s="11">
        <v>1647.7</v>
      </c>
      <c r="D66" s="5">
        <v>280.59</v>
      </c>
      <c r="E66" s="9">
        <v>278.69</v>
      </c>
      <c r="F66" s="13">
        <v>1.22</v>
      </c>
      <c r="H66" s="5"/>
    </row>
    <row r="67" spans="1:8" ht="12.75">
      <c r="A67" s="5">
        <v>110.9575</v>
      </c>
      <c r="B67" s="11">
        <v>288.6</v>
      </c>
      <c r="C67" s="11">
        <v>1661.4</v>
      </c>
      <c r="D67" s="5">
        <v>279.57</v>
      </c>
      <c r="E67" s="9">
        <v>277.68</v>
      </c>
      <c r="F67" s="13">
        <v>1.08</v>
      </c>
      <c r="H67" s="5"/>
    </row>
    <row r="68" spans="1:8" ht="12.75">
      <c r="A68" s="5">
        <v>109.9575</v>
      </c>
      <c r="B68" s="11">
        <v>274.9</v>
      </c>
      <c r="C68" s="11">
        <v>1675.1</v>
      </c>
      <c r="D68" s="5">
        <v>278.23</v>
      </c>
      <c r="E68" s="9">
        <v>276.35</v>
      </c>
      <c r="F68" s="13">
        <v>0.52</v>
      </c>
      <c r="H68" s="5"/>
    </row>
    <row r="69" spans="1:8" ht="12.75">
      <c r="A69" s="5">
        <v>108.9575</v>
      </c>
      <c r="B69" s="11">
        <v>261.3</v>
      </c>
      <c r="C69" s="11">
        <v>1688.7</v>
      </c>
      <c r="D69" s="5">
        <v>280.47</v>
      </c>
      <c r="E69" s="9">
        <v>278.58</v>
      </c>
      <c r="F69" s="13">
        <v>1.68</v>
      </c>
      <c r="H69" s="5"/>
    </row>
    <row r="70" spans="1:8" ht="12.75">
      <c r="A70" s="5">
        <v>107.9575</v>
      </c>
      <c r="B70" s="11">
        <v>247.7</v>
      </c>
      <c r="C70" s="11">
        <v>1702.3</v>
      </c>
      <c r="D70" s="5">
        <v>278.18</v>
      </c>
      <c r="E70" s="9">
        <v>276.3</v>
      </c>
      <c r="F70" s="13">
        <v>1.33</v>
      </c>
      <c r="H70" s="5"/>
    </row>
    <row r="71" spans="1:8" ht="12.75">
      <c r="A71" s="5">
        <v>106.9575</v>
      </c>
      <c r="B71" s="11">
        <v>234.2</v>
      </c>
      <c r="C71" s="11">
        <v>1715.8</v>
      </c>
      <c r="D71" s="5">
        <v>280.49</v>
      </c>
      <c r="E71" s="9">
        <v>278.59</v>
      </c>
      <c r="F71" s="13">
        <v>2.45</v>
      </c>
      <c r="H71" s="5"/>
    </row>
    <row r="72" spans="1:8" ht="12.75">
      <c r="A72" s="5">
        <v>105.9575</v>
      </c>
      <c r="B72" s="11">
        <v>220.7</v>
      </c>
      <c r="C72" s="11">
        <v>1729.3</v>
      </c>
      <c r="D72" s="5">
        <v>281.08</v>
      </c>
      <c r="E72" s="9">
        <v>279.18</v>
      </c>
      <c r="F72" s="13">
        <v>1.65</v>
      </c>
      <c r="H72" s="5"/>
    </row>
    <row r="73" spans="1:8" ht="12.75">
      <c r="A73" s="5">
        <v>104.9575</v>
      </c>
      <c r="B73" s="11">
        <v>207.2</v>
      </c>
      <c r="C73" s="11">
        <v>1742.8</v>
      </c>
      <c r="D73" s="5">
        <v>280.53</v>
      </c>
      <c r="E73" s="9">
        <v>278.63</v>
      </c>
      <c r="F73" s="13">
        <v>1.08</v>
      </c>
      <c r="H73" s="5"/>
    </row>
    <row r="74" spans="1:8" ht="12.75">
      <c r="A74" s="5">
        <v>103.96416666666669</v>
      </c>
      <c r="B74" s="11">
        <v>193.8</v>
      </c>
      <c r="C74" s="11">
        <v>1756.2</v>
      </c>
      <c r="D74" s="5">
        <v>276.88</v>
      </c>
      <c r="E74" s="9">
        <v>275.01</v>
      </c>
      <c r="F74" s="13">
        <v>1.06</v>
      </c>
      <c r="H74" s="5"/>
    </row>
    <row r="75" spans="1:8" ht="12.75">
      <c r="A75" s="5">
        <v>102.9375</v>
      </c>
      <c r="B75" s="11">
        <v>180.1</v>
      </c>
      <c r="C75" s="11">
        <v>1769.9</v>
      </c>
      <c r="D75" s="5">
        <v>279.6</v>
      </c>
      <c r="E75" s="9">
        <v>277.71</v>
      </c>
      <c r="F75" s="13">
        <v>1.44</v>
      </c>
      <c r="H75" s="5"/>
    </row>
    <row r="76" spans="1:8" ht="12.75">
      <c r="A76" s="5">
        <v>102.0625</v>
      </c>
      <c r="B76" s="11">
        <v>168.4</v>
      </c>
      <c r="C76" s="11">
        <v>1781.6</v>
      </c>
      <c r="D76" s="5">
        <v>284.56</v>
      </c>
      <c r="E76" s="9">
        <v>282.63</v>
      </c>
      <c r="F76" s="13">
        <v>2.62</v>
      </c>
      <c r="H76" s="5"/>
    </row>
    <row r="77" spans="1:8" ht="12.75">
      <c r="A77" s="5">
        <v>100.9575</v>
      </c>
      <c r="B77" s="11">
        <v>153.6</v>
      </c>
      <c r="C77" s="11">
        <v>1796.4</v>
      </c>
      <c r="D77" s="5">
        <v>280.28</v>
      </c>
      <c r="E77" s="9">
        <v>278.38</v>
      </c>
      <c r="F77" s="13">
        <v>0.91</v>
      </c>
      <c r="H77" s="5"/>
    </row>
    <row r="78" spans="1:8" ht="12.75">
      <c r="A78" s="5">
        <v>99.9575</v>
      </c>
      <c r="B78" s="11">
        <v>140.4</v>
      </c>
      <c r="C78" s="11">
        <v>1809.6</v>
      </c>
      <c r="D78" s="5">
        <v>281.62</v>
      </c>
      <c r="E78" s="9">
        <v>279.72</v>
      </c>
      <c r="F78" s="13">
        <v>1.04</v>
      </c>
      <c r="H78" s="5"/>
    </row>
    <row r="79" spans="1:8" ht="12.75">
      <c r="A79" s="5">
        <v>98.95916666666666</v>
      </c>
      <c r="B79" s="11">
        <v>127.1</v>
      </c>
      <c r="C79" s="11">
        <v>1822.9</v>
      </c>
      <c r="D79" s="5">
        <v>283.3</v>
      </c>
      <c r="E79" s="9">
        <v>281.38</v>
      </c>
      <c r="F79" s="13">
        <v>1.33</v>
      </c>
      <c r="H79" s="5"/>
    </row>
    <row r="80" spans="1:8" ht="12.75">
      <c r="A80" s="5">
        <v>97.9575</v>
      </c>
      <c r="B80" s="11">
        <v>113.9</v>
      </c>
      <c r="C80" s="11">
        <v>1836.1</v>
      </c>
      <c r="D80" s="5">
        <v>283.13</v>
      </c>
      <c r="E80" s="9">
        <v>281.22</v>
      </c>
      <c r="F80" s="13">
        <v>0.46</v>
      </c>
      <c r="H80" s="5"/>
    </row>
    <row r="81" spans="1:16" ht="12.75">
      <c r="A81" s="5">
        <v>96.9575</v>
      </c>
      <c r="B81" s="11">
        <v>100.7</v>
      </c>
      <c r="C81" s="11">
        <v>1849.3</v>
      </c>
      <c r="D81" s="5">
        <v>287.8</v>
      </c>
      <c r="E81" s="9">
        <v>285.85</v>
      </c>
      <c r="F81" s="13">
        <v>1.94</v>
      </c>
      <c r="H81" s="5"/>
      <c r="O81" s="4"/>
      <c r="P81" s="4"/>
    </row>
    <row r="82" spans="1:16" ht="12.75">
      <c r="A82" s="5">
        <v>95.96333333333332</v>
      </c>
      <c r="B82" s="11">
        <v>87.7</v>
      </c>
      <c r="C82" s="11">
        <v>1862.3</v>
      </c>
      <c r="D82" s="5">
        <v>288.4</v>
      </c>
      <c r="E82" s="9">
        <v>286.45</v>
      </c>
      <c r="F82" s="13">
        <v>1.88</v>
      </c>
      <c r="H82" s="5"/>
      <c r="O82" s="4"/>
      <c r="P82" s="4"/>
    </row>
    <row r="83" spans="1:16" ht="12.75">
      <c r="A83" s="5">
        <v>94.9575</v>
      </c>
      <c r="B83" s="11">
        <v>74.6</v>
      </c>
      <c r="C83" s="11">
        <v>1875.4</v>
      </c>
      <c r="D83" s="5">
        <v>290.39</v>
      </c>
      <c r="E83" s="9">
        <v>288.42</v>
      </c>
      <c r="F83" s="13">
        <v>1.04</v>
      </c>
      <c r="H83" s="5"/>
      <c r="O83" s="4"/>
      <c r="P83" s="4"/>
    </row>
    <row r="84" spans="1:16" ht="12.75">
      <c r="A84" s="5">
        <v>93.9575</v>
      </c>
      <c r="B84" s="11">
        <v>61.5</v>
      </c>
      <c r="C84" s="11">
        <v>1888.5</v>
      </c>
      <c r="D84" s="5">
        <v>290.63</v>
      </c>
      <c r="E84" s="9">
        <v>288.66</v>
      </c>
      <c r="F84" s="13">
        <v>1.42</v>
      </c>
      <c r="H84" s="5"/>
      <c r="O84" s="4"/>
      <c r="P84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G1" sqref="G1"/>
    </sheetView>
  </sheetViews>
  <sheetFormatPr defaultColWidth="9.140625" defaultRowHeight="12.75"/>
  <sheetData>
    <row r="1" spans="1:8" s="4" customFormat="1" ht="12.75">
      <c r="A1" s="15" t="s">
        <v>55</v>
      </c>
      <c r="B1" s="16"/>
      <c r="C1" s="11"/>
      <c r="D1" s="11"/>
      <c r="H1" s="5"/>
    </row>
    <row r="2" spans="1:8" s="4" customFormat="1" ht="12.75">
      <c r="A2" s="15"/>
      <c r="B2" s="16"/>
      <c r="C2" s="11"/>
      <c r="D2" s="11"/>
      <c r="H2" s="5"/>
    </row>
    <row r="3" spans="1:8" s="4" customFormat="1" ht="12.75">
      <c r="A3" s="17" t="s">
        <v>56</v>
      </c>
      <c r="B3" s="16"/>
      <c r="C3" s="11"/>
      <c r="D3" s="11"/>
      <c r="H3" s="5"/>
    </row>
    <row r="4" spans="1:8" s="4" customFormat="1" ht="12.75">
      <c r="A4" s="17" t="s">
        <v>57</v>
      </c>
      <c r="B4" s="16"/>
      <c r="C4" s="11"/>
      <c r="D4" s="11"/>
      <c r="H4" s="5"/>
    </row>
    <row r="5" spans="1:8" s="4" customFormat="1" ht="12.75">
      <c r="A5" s="17" t="s">
        <v>58</v>
      </c>
      <c r="B5" s="16"/>
      <c r="C5" s="11"/>
      <c r="D5" s="11"/>
      <c r="H5" s="5"/>
    </row>
    <row r="6" spans="1:8" s="4" customFormat="1" ht="12.75">
      <c r="A6" s="17" t="s">
        <v>43</v>
      </c>
      <c r="B6" s="16"/>
      <c r="C6" s="11"/>
      <c r="D6" s="11"/>
      <c r="H6" s="5"/>
    </row>
    <row r="7" spans="1:8" s="4" customFormat="1" ht="12.75">
      <c r="A7" s="17" t="s">
        <v>44</v>
      </c>
      <c r="B7" s="16"/>
      <c r="C7" s="11"/>
      <c r="D7" s="11"/>
      <c r="H7" s="5"/>
    </row>
    <row r="8" spans="1:8" s="4" customFormat="1" ht="12.75">
      <c r="A8" s="17" t="s">
        <v>45</v>
      </c>
      <c r="B8" s="16"/>
      <c r="C8" s="11"/>
      <c r="D8" s="11"/>
      <c r="H8" s="5"/>
    </row>
    <row r="9" spans="1:8" s="4" customFormat="1" ht="12.75">
      <c r="A9" s="5"/>
      <c r="B9" s="16"/>
      <c r="C9" s="11"/>
      <c r="D9" s="11"/>
      <c r="H9" s="5"/>
    </row>
    <row r="10" spans="1:8" s="4" customFormat="1" ht="12.75">
      <c r="A10" s="5"/>
      <c r="B10" s="16"/>
      <c r="C10" s="11"/>
      <c r="D10" s="11"/>
      <c r="H10" s="5"/>
    </row>
    <row r="11" spans="1:10" s="4" customFormat="1" ht="12.75">
      <c r="A11" s="15" t="s">
        <v>59</v>
      </c>
      <c r="B11" s="18" t="s">
        <v>47</v>
      </c>
      <c r="C11" s="18" t="s">
        <v>47</v>
      </c>
      <c r="D11" s="4" t="s">
        <v>48</v>
      </c>
      <c r="E11" s="11" t="s">
        <v>49</v>
      </c>
      <c r="F11" s="11" t="s">
        <v>50</v>
      </c>
      <c r="H11" s="5"/>
      <c r="J11" s="5"/>
    </row>
    <row r="12" spans="1:10" s="4" customFormat="1" ht="12.75">
      <c r="A12" s="15" t="s">
        <v>51</v>
      </c>
      <c r="B12" s="3" t="s">
        <v>52</v>
      </c>
      <c r="C12" s="18" t="s">
        <v>53</v>
      </c>
      <c r="D12" s="4" t="s">
        <v>54</v>
      </c>
      <c r="E12" s="19" t="s">
        <v>54</v>
      </c>
      <c r="F12" s="19" t="s">
        <v>54</v>
      </c>
      <c r="H12" s="5"/>
      <c r="J12" s="5"/>
    </row>
    <row r="13" spans="1:7" s="4" customFormat="1" ht="12.75">
      <c r="A13" s="5"/>
      <c r="B13" s="17"/>
      <c r="C13" s="16"/>
      <c r="D13" s="16"/>
      <c r="E13" s="11"/>
      <c r="F13" s="11"/>
      <c r="G13" s="5"/>
    </row>
    <row r="14" spans="1:12" s="4" customFormat="1" ht="12.75">
      <c r="A14" s="5">
        <v>192.4</v>
      </c>
      <c r="B14" s="11">
        <f>1950-C14</f>
        <v>993.3</v>
      </c>
      <c r="C14" s="11">
        <v>956.7</v>
      </c>
      <c r="D14" s="5">
        <v>278.97573592197574</v>
      </c>
      <c r="E14" s="5">
        <v>276.43</v>
      </c>
      <c r="F14" s="5">
        <v>0.77</v>
      </c>
      <c r="L14" s="5"/>
    </row>
    <row r="15" spans="1:12" s="4" customFormat="1" ht="12.75">
      <c r="A15" s="5">
        <v>173.455</v>
      </c>
      <c r="B15" s="11">
        <f aca="true" t="shared" si="0" ref="B15:B27">1950-C15</f>
        <v>751.0999999999999</v>
      </c>
      <c r="C15" s="11">
        <v>1198.9</v>
      </c>
      <c r="D15" s="5">
        <v>281.5138532940393</v>
      </c>
      <c r="E15" s="5">
        <v>278.94</v>
      </c>
      <c r="F15" s="5">
        <v>0.56</v>
      </c>
      <c r="L15" s="5"/>
    </row>
    <row r="16" spans="1:12" s="4" customFormat="1" ht="12.75">
      <c r="A16" s="5">
        <v>171.42</v>
      </c>
      <c r="B16" s="11">
        <f t="shared" si="0"/>
        <v>725.3</v>
      </c>
      <c r="C16" s="11">
        <v>1224.7</v>
      </c>
      <c r="D16" s="5">
        <v>281.6332192533234</v>
      </c>
      <c r="E16" s="5">
        <v>279.06</v>
      </c>
      <c r="F16" s="5">
        <v>0.56</v>
      </c>
      <c r="L16" s="5"/>
    </row>
    <row r="17" spans="1:12" s="4" customFormat="1" ht="12.75">
      <c r="A17" s="5">
        <v>164.33</v>
      </c>
      <c r="B17" s="11">
        <f t="shared" si="0"/>
        <v>635.8</v>
      </c>
      <c r="C17" s="11">
        <v>1314.2</v>
      </c>
      <c r="D17" s="5">
        <v>281.2572017210717</v>
      </c>
      <c r="E17" s="5">
        <v>278.69</v>
      </c>
      <c r="F17" s="5">
        <v>0.82</v>
      </c>
      <c r="L17" s="5"/>
    </row>
    <row r="18" spans="1:12" s="4" customFormat="1" ht="12.75">
      <c r="A18" s="5">
        <v>161.093</v>
      </c>
      <c r="B18" s="11">
        <f t="shared" si="0"/>
        <v>595.0999999999999</v>
      </c>
      <c r="C18" s="11">
        <v>1354.9</v>
      </c>
      <c r="D18" s="5">
        <v>281.8619031110409</v>
      </c>
      <c r="E18" s="5">
        <v>279.29</v>
      </c>
      <c r="F18" s="5">
        <v>1.79</v>
      </c>
      <c r="L18" s="5"/>
    </row>
    <row r="19" spans="1:12" s="4" customFormat="1" ht="12.75">
      <c r="A19" s="5">
        <v>159.898</v>
      </c>
      <c r="B19" s="11">
        <f t="shared" si="0"/>
        <v>580.2</v>
      </c>
      <c r="C19" s="11">
        <v>1369.8</v>
      </c>
      <c r="D19" s="5">
        <v>283.30201510899565</v>
      </c>
      <c r="E19" s="5">
        <v>280.71</v>
      </c>
      <c r="F19" s="5">
        <v>0.9</v>
      </c>
      <c r="L19" s="5"/>
    </row>
    <row r="20" spans="1:12" s="4" customFormat="1" ht="12.75">
      <c r="A20" s="5">
        <v>153.915</v>
      </c>
      <c r="B20" s="11">
        <f t="shared" si="0"/>
        <v>505.5</v>
      </c>
      <c r="C20" s="11">
        <v>1444.5</v>
      </c>
      <c r="D20" s="5">
        <v>281.0001172700427</v>
      </c>
      <c r="E20" s="5">
        <v>278.43</v>
      </c>
      <c r="F20" s="5">
        <v>0.92</v>
      </c>
      <c r="L20" s="5"/>
    </row>
    <row r="21" spans="1:12" s="4" customFormat="1" ht="12.75">
      <c r="A21" s="5">
        <v>153.635</v>
      </c>
      <c r="B21" s="11">
        <f t="shared" si="0"/>
        <v>502</v>
      </c>
      <c r="C21" s="11">
        <v>1448</v>
      </c>
      <c r="D21" s="5">
        <v>280.65743793575325</v>
      </c>
      <c r="E21" s="5">
        <v>278.09</v>
      </c>
      <c r="F21" s="5">
        <v>0.9</v>
      </c>
      <c r="L21" s="5"/>
    </row>
    <row r="22" spans="1:12" s="4" customFormat="1" ht="12.75">
      <c r="A22" s="5">
        <v>143.695</v>
      </c>
      <c r="B22" s="11">
        <f t="shared" si="0"/>
        <v>379.29999999999995</v>
      </c>
      <c r="C22" s="11">
        <v>1570.7</v>
      </c>
      <c r="D22" s="5">
        <v>280.5010280473146</v>
      </c>
      <c r="E22" s="5">
        <v>277.94</v>
      </c>
      <c r="F22" s="5">
        <v>0.43</v>
      </c>
      <c r="L22" s="5"/>
    </row>
    <row r="23" spans="1:12" s="4" customFormat="1" ht="12.75">
      <c r="A23" s="5">
        <v>143.26</v>
      </c>
      <c r="B23" s="11">
        <f t="shared" si="0"/>
        <v>374</v>
      </c>
      <c r="C23" s="11">
        <v>1576</v>
      </c>
      <c r="D23" s="5">
        <v>280.1845588662649</v>
      </c>
      <c r="E23" s="5">
        <v>277.62</v>
      </c>
      <c r="F23" s="5">
        <v>0.35</v>
      </c>
      <c r="L23" s="5"/>
    </row>
    <row r="24" spans="1:12" s="4" customFormat="1" ht="12.75">
      <c r="A24" s="5">
        <v>138.718</v>
      </c>
      <c r="B24" s="11">
        <f t="shared" si="0"/>
        <v>318.5999999999999</v>
      </c>
      <c r="C24" s="11">
        <v>1631.4</v>
      </c>
      <c r="D24" s="5">
        <v>280.075772383388</v>
      </c>
      <c r="E24" s="5">
        <v>277.52</v>
      </c>
      <c r="F24" s="5">
        <v>1.2</v>
      </c>
      <c r="L24" s="5"/>
    </row>
    <row r="25" spans="1:12" s="4" customFormat="1" ht="12.75">
      <c r="A25" s="5">
        <v>132.715</v>
      </c>
      <c r="B25" s="11">
        <f t="shared" si="0"/>
        <v>246.0999999999999</v>
      </c>
      <c r="C25" s="11">
        <v>1703.9</v>
      </c>
      <c r="D25" s="5">
        <v>278.55289053649193</v>
      </c>
      <c r="E25" s="5">
        <v>276.01</v>
      </c>
      <c r="F25" s="5">
        <v>1.32</v>
      </c>
      <c r="L25" s="5"/>
    </row>
    <row r="26" spans="1:12" s="4" customFormat="1" ht="12.75">
      <c r="A26" s="5">
        <v>132.055</v>
      </c>
      <c r="B26" s="11">
        <f t="shared" si="0"/>
        <v>238.20000000000005</v>
      </c>
      <c r="C26" s="11">
        <v>1711.8</v>
      </c>
      <c r="D26" s="5">
        <v>278.6343601993412</v>
      </c>
      <c r="E26" s="5">
        <v>276.09</v>
      </c>
      <c r="F26" s="5">
        <v>1.09</v>
      </c>
      <c r="L26" s="5"/>
    </row>
    <row r="27" spans="1:12" s="4" customFormat="1" ht="12.75">
      <c r="A27" s="5">
        <v>129.945</v>
      </c>
      <c r="B27" s="11">
        <f t="shared" si="0"/>
        <v>212.9000000000001</v>
      </c>
      <c r="C27" s="11">
        <v>1737.1</v>
      </c>
      <c r="D27" s="5">
        <v>279.9507208216378</v>
      </c>
      <c r="E27" s="5">
        <v>277.39</v>
      </c>
      <c r="F27" s="5">
        <v>0.77</v>
      </c>
      <c r="L2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Bauer</dc:creator>
  <cp:keywords/>
  <dc:description/>
  <cp:lastModifiedBy>Bruce Bauer</cp:lastModifiedBy>
  <dcterms:created xsi:type="dcterms:W3CDTF">2005-12-08T23:15:12Z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