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0" windowWidth="15480" windowHeight="568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<sst xmlns="http://schemas.openxmlformats.org/spreadsheetml/2006/main" count="24" uniqueCount="18">
  <si>
    <t>Appendix 4. Chemical Data, Core TT013-PC83.</t>
  </si>
  <si>
    <t>Depth</t>
  </si>
  <si>
    <t>Age</t>
  </si>
  <si>
    <t>CaCO3</t>
  </si>
  <si>
    <t>Terrigenous</t>
  </si>
  <si>
    <t>Ba</t>
  </si>
  <si>
    <t>Al</t>
  </si>
  <si>
    <t>P</t>
  </si>
  <si>
    <t>Ti</t>
  </si>
  <si>
    <t>Ba/Ti</t>
  </si>
  <si>
    <t>Al/Ti</t>
  </si>
  <si>
    <t>P/Ti</t>
  </si>
  <si>
    <t>cm</t>
  </si>
  <si>
    <t>kyr</t>
  </si>
  <si>
    <t>weight %</t>
  </si>
  <si>
    <t>ppm</t>
  </si>
  <si>
    <t>g/g</t>
  </si>
  <si>
    <t>Data overspecified for calculation purposes.  See text for true analytical precision.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</si>
</sst>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0"/>
      <name val="Tms Rm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7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6"/>
  <sheetViews>
    <sheetView tabSelected="1" workbookViewId="0" topLeftCell="A1">
      <pane ySplit="1425" topLeftCell="BM1" activePane="bottomLeft" state="split"/>
      <selection pane="topLeft" activeCell="A1" sqref="A1"/>
      <selection pane="bottomLeft" activeCell="A208" sqref="A208"/>
    </sheetView>
  </sheetViews>
  <sheetFormatPr defaultColWidth="9.00390625" defaultRowHeight="12.75"/>
  <cols>
    <col min="1" max="2" width="6.875" style="1" customWidth="1"/>
    <col min="3" max="4" width="7.375" style="1" customWidth="1"/>
    <col min="5" max="6" width="6.625" style="1" customWidth="1"/>
    <col min="7" max="7" width="7.375" style="1" customWidth="1"/>
    <col min="8" max="8" width="6.625" style="1" customWidth="1"/>
    <col min="9" max="9" width="7.25390625" style="1" customWidth="1"/>
    <col min="10" max="10" width="6.625" style="1" customWidth="1"/>
    <col min="11" max="11" width="7.25390625" style="1" customWidth="1"/>
    <col min="12" max="16384" width="10.75390625" style="2" customWidth="1"/>
  </cols>
  <sheetData>
    <row r="1" spans="1:11" s="6" customFormat="1" ht="12.75">
      <c r="A1" s="1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s="5" customFormat="1" ht="12.75">
      <c r="A3" s="5" t="s">
        <v>12</v>
      </c>
      <c r="B3" s="5" t="s">
        <v>13</v>
      </c>
      <c r="C3" s="5" t="s">
        <v>14</v>
      </c>
      <c r="D3" s="5" t="s">
        <v>14</v>
      </c>
      <c r="E3" s="5" t="s">
        <v>15</v>
      </c>
      <c r="F3" s="5" t="s">
        <v>15</v>
      </c>
      <c r="G3" s="5" t="s">
        <v>15</v>
      </c>
      <c r="H3" s="5" t="s">
        <v>15</v>
      </c>
      <c r="I3" s="5" t="s">
        <v>16</v>
      </c>
      <c r="J3" s="5" t="s">
        <v>16</v>
      </c>
      <c r="K3" s="5" t="s">
        <v>16</v>
      </c>
    </row>
    <row r="4" s="10" customFormat="1" ht="12.75"/>
    <row r="5" spans="1:11" ht="12.75">
      <c r="A5" s="3">
        <v>0</v>
      </c>
      <c r="B5" s="4">
        <v>0</v>
      </c>
      <c r="C5" s="4">
        <v>77.3</v>
      </c>
      <c r="D5" s="4">
        <f>(H5/5995)*100</f>
        <v>2.4566214733603053</v>
      </c>
      <c r="E5" s="3">
        <v>1954.7934515774489</v>
      </c>
      <c r="F5" s="3">
        <v>4641.35613221462</v>
      </c>
      <c r="G5" s="3">
        <v>223.96781016899024</v>
      </c>
      <c r="H5" s="3">
        <v>147.2744573279503</v>
      </c>
      <c r="I5" s="4">
        <f aca="true" t="shared" si="0" ref="I5:I36">E5/H5</f>
        <v>13.273132945413073</v>
      </c>
      <c r="J5" s="4">
        <f aca="true" t="shared" si="1" ref="J5:J36">F5/H5</f>
        <v>31.51501092874009</v>
      </c>
      <c r="K5" s="4">
        <f aca="true" t="shared" si="2" ref="K5:K47">G5/H5</f>
        <v>1.5207512166910209</v>
      </c>
    </row>
    <row r="6" spans="1:11" ht="12.75">
      <c r="A6" s="3">
        <v>5</v>
      </c>
      <c r="B6" s="4">
        <v>5.8</v>
      </c>
      <c r="C6" s="4">
        <v>80.8</v>
      </c>
      <c r="D6" s="4">
        <f aca="true" t="shared" si="3" ref="D6:D21">(H6/5995)*100</f>
        <v>2.149700356702919</v>
      </c>
      <c r="E6" s="3">
        <v>1754.1319009764063</v>
      </c>
      <c r="F6" s="3">
        <v>4245.360881234531</v>
      </c>
      <c r="G6" s="3">
        <v>218</v>
      </c>
      <c r="H6" s="3">
        <v>128.87453638434</v>
      </c>
      <c r="I6" s="4">
        <f t="shared" si="0"/>
        <v>13.611159738686418</v>
      </c>
      <c r="J6" s="4">
        <f t="shared" si="1"/>
        <v>32.94181302482963</v>
      </c>
      <c r="K6" s="4">
        <f t="shared" si="2"/>
        <v>1.6915676759438567</v>
      </c>
    </row>
    <row r="7" spans="1:11" ht="12.75">
      <c r="A7" s="3">
        <v>10</v>
      </c>
      <c r="B7" s="4">
        <v>11.7</v>
      </c>
      <c r="C7" s="4">
        <v>87.8</v>
      </c>
      <c r="D7" s="4">
        <f t="shared" si="3"/>
        <v>1.282332208129166</v>
      </c>
      <c r="E7" s="3">
        <v>1268.5810054908225</v>
      </c>
      <c r="F7" s="3">
        <v>2500.6910558625887</v>
      </c>
      <c r="G7" s="3">
        <v>309.5226689366978</v>
      </c>
      <c r="H7" s="3">
        <v>76.8758158773435</v>
      </c>
      <c r="I7" s="4">
        <f t="shared" si="0"/>
        <v>16.50169160500179</v>
      </c>
      <c r="J7" s="4">
        <f t="shared" si="1"/>
        <v>32.528969316598584</v>
      </c>
      <c r="K7" s="4">
        <f t="shared" si="2"/>
        <v>4.026268409697867</v>
      </c>
    </row>
    <row r="8" spans="1:11" ht="12.75">
      <c r="A8" s="3">
        <v>15</v>
      </c>
      <c r="B8" s="4">
        <v>16.5</v>
      </c>
      <c r="C8" s="4">
        <v>88.2</v>
      </c>
      <c r="D8" s="4">
        <f t="shared" si="3"/>
        <v>1.2566658706453855</v>
      </c>
      <c r="E8" s="3">
        <v>1259.9831070740258</v>
      </c>
      <c r="F8" s="3">
        <v>2489.142330513294</v>
      </c>
      <c r="G8" s="3">
        <v>125</v>
      </c>
      <c r="H8" s="3">
        <v>75.33711894519087</v>
      </c>
      <c r="I8" s="4">
        <f t="shared" si="0"/>
        <v>16.724599038499026</v>
      </c>
      <c r="J8" s="4">
        <f t="shared" si="1"/>
        <v>33.04005204027234</v>
      </c>
      <c r="K8" s="4">
        <f t="shared" si="2"/>
        <v>1.6592086576995304</v>
      </c>
    </row>
    <row r="9" spans="1:11" ht="12.75">
      <c r="A9" s="3">
        <v>25</v>
      </c>
      <c r="B9" s="4">
        <v>30.1</v>
      </c>
      <c r="C9" s="4">
        <v>89.3</v>
      </c>
      <c r="D9" s="4">
        <f t="shared" si="3"/>
        <v>1.1603166856518259</v>
      </c>
      <c r="E9" s="3">
        <v>1204.0668233805575</v>
      </c>
      <c r="F9" s="3">
        <v>2502.132642260198</v>
      </c>
      <c r="G9" s="3">
        <v>291.7138427280359</v>
      </c>
      <c r="H9" s="3">
        <v>69.56098530482696</v>
      </c>
      <c r="I9" s="4">
        <f t="shared" si="0"/>
        <v>17.30951363187498</v>
      </c>
      <c r="J9" s="4">
        <f t="shared" si="1"/>
        <v>35.97034503314562</v>
      </c>
      <c r="K9" s="4">
        <f t="shared" si="2"/>
        <v>4.193641614616309</v>
      </c>
    </row>
    <row r="10" spans="1:11" ht="12.75">
      <c r="A10" s="3">
        <v>30</v>
      </c>
      <c r="B10" s="4">
        <v>36.5</v>
      </c>
      <c r="C10" s="4">
        <v>91.8</v>
      </c>
      <c r="D10" s="4">
        <f t="shared" si="3"/>
        <v>0.9564850017460306</v>
      </c>
      <c r="E10" s="3">
        <v>881.1861759921181</v>
      </c>
      <c r="F10" s="3">
        <v>1630.1045151338549</v>
      </c>
      <c r="G10" s="3">
        <v>102.22731481605096</v>
      </c>
      <c r="H10" s="3">
        <v>57.34127585467453</v>
      </c>
      <c r="I10" s="4">
        <f t="shared" si="0"/>
        <v>15.367397443778412</v>
      </c>
      <c r="J10" s="4">
        <f t="shared" si="1"/>
        <v>28.42811728265664</v>
      </c>
      <c r="K10" s="4">
        <f t="shared" si="2"/>
        <v>1.7827875869929266</v>
      </c>
    </row>
    <row r="11" spans="1:11" ht="12.75">
      <c r="A11" s="3">
        <v>35</v>
      </c>
      <c r="B11" s="4">
        <v>43.3</v>
      </c>
      <c r="C11" s="4">
        <v>93</v>
      </c>
      <c r="D11" s="4">
        <f t="shared" si="3"/>
        <v>0.8633583977704515</v>
      </c>
      <c r="E11" s="3">
        <v>872.1894442271112</v>
      </c>
      <c r="F11" s="3">
        <v>1812.6995331936419</v>
      </c>
      <c r="G11" s="3">
        <v>269.7915038895948</v>
      </c>
      <c r="H11" s="3">
        <v>51.75833594633857</v>
      </c>
      <c r="I11" s="4">
        <f t="shared" si="0"/>
        <v>16.851187896213858</v>
      </c>
      <c r="J11" s="4">
        <f t="shared" si="1"/>
        <v>35.02236886195477</v>
      </c>
      <c r="K11" s="4">
        <f t="shared" si="2"/>
        <v>5.212522755161724</v>
      </c>
    </row>
    <row r="12" spans="1:11" ht="12.75">
      <c r="A12" s="3">
        <v>40</v>
      </c>
      <c r="B12" s="4">
        <v>50.2</v>
      </c>
      <c r="C12" s="4">
        <v>91.8</v>
      </c>
      <c r="D12" s="4">
        <f t="shared" si="3"/>
        <v>0.8148739640620745</v>
      </c>
      <c r="E12" s="3">
        <v>889.6741660880945</v>
      </c>
      <c r="F12" s="3">
        <v>1714.241596348585</v>
      </c>
      <c r="G12" s="3">
        <v>185.8015908244262</v>
      </c>
      <c r="H12" s="3">
        <v>48.85169414552136</v>
      </c>
      <c r="I12" s="4">
        <f t="shared" si="0"/>
        <v>18.21173618744721</v>
      </c>
      <c r="J12" s="4">
        <f t="shared" si="1"/>
        <v>35.09072973482014</v>
      </c>
      <c r="K12" s="4">
        <f t="shared" si="2"/>
        <v>3.8033807030510154</v>
      </c>
    </row>
    <row r="13" spans="1:11" ht="12.75">
      <c r="A13" s="3">
        <v>45</v>
      </c>
      <c r="B13" s="4">
        <v>57.5</v>
      </c>
      <c r="C13" s="4">
        <v>91.8</v>
      </c>
      <c r="D13" s="4">
        <f t="shared" si="3"/>
        <v>0.8688793264205004</v>
      </c>
      <c r="E13" s="3">
        <v>937.7206583442562</v>
      </c>
      <c r="F13" s="3">
        <v>1694.7985504077724</v>
      </c>
      <c r="G13" s="3">
        <v>301.2872617940296</v>
      </c>
      <c r="H13" s="3">
        <v>52.089315618909</v>
      </c>
      <c r="I13" s="4">
        <f t="shared" si="0"/>
        <v>18.002168913193653</v>
      </c>
      <c r="J13" s="4">
        <f t="shared" si="1"/>
        <v>32.536395041299826</v>
      </c>
      <c r="K13" s="4">
        <f t="shared" si="2"/>
        <v>5.78405107101578</v>
      </c>
    </row>
    <row r="14" spans="1:11" ht="12.75">
      <c r="A14" s="3">
        <v>50</v>
      </c>
      <c r="B14" s="4">
        <v>67.6</v>
      </c>
      <c r="C14" s="4">
        <v>82.9</v>
      </c>
      <c r="D14" s="4">
        <f t="shared" si="3"/>
        <v>1.919179540063049</v>
      </c>
      <c r="E14" s="3">
        <v>1351.3464575426078</v>
      </c>
      <c r="F14" s="3">
        <v>3602.343597002911</v>
      </c>
      <c r="G14" s="3">
        <v>438.87294949789134</v>
      </c>
      <c r="H14" s="3">
        <v>115.05481342677977</v>
      </c>
      <c r="I14" s="4">
        <f t="shared" si="0"/>
        <v>11.745240527486466</v>
      </c>
      <c r="J14" s="4">
        <f t="shared" si="1"/>
        <v>31.309803472893567</v>
      </c>
      <c r="K14" s="4">
        <f t="shared" si="2"/>
        <v>3.8144683949028138</v>
      </c>
    </row>
    <row r="15" spans="1:11" ht="12.75">
      <c r="A15" s="3">
        <v>55</v>
      </c>
      <c r="B15" s="4">
        <v>77.9</v>
      </c>
      <c r="C15" s="4">
        <v>77.4</v>
      </c>
      <c r="D15" s="4">
        <f t="shared" si="3"/>
        <v>4.651807007360027</v>
      </c>
      <c r="E15" s="3">
        <v>2999.4196883612044</v>
      </c>
      <c r="F15" s="3">
        <v>8351.177770227923</v>
      </c>
      <c r="G15" s="3">
        <v>490.6181922910376</v>
      </c>
      <c r="H15" s="3">
        <v>278.87583009123364</v>
      </c>
      <c r="I15" s="4">
        <f t="shared" si="0"/>
        <v>10.755394927484216</v>
      </c>
      <c r="J15" s="4">
        <f t="shared" si="1"/>
        <v>29.945864320675813</v>
      </c>
      <c r="K15" s="4">
        <f t="shared" si="2"/>
        <v>1.7592711140672639</v>
      </c>
    </row>
    <row r="16" spans="1:11" ht="12.75">
      <c r="A16" s="3">
        <v>60</v>
      </c>
      <c r="B16" s="4">
        <v>88.5</v>
      </c>
      <c r="C16" s="4">
        <v>74.6</v>
      </c>
      <c r="D16" s="4">
        <f t="shared" si="3"/>
        <v>3.9803306862258045</v>
      </c>
      <c r="E16" s="3">
        <v>2931.441680248101</v>
      </c>
      <c r="F16" s="3">
        <v>7148.748039435766</v>
      </c>
      <c r="G16" s="3">
        <v>239.32027664750242</v>
      </c>
      <c r="H16" s="3">
        <v>238.620824639237</v>
      </c>
      <c r="I16" s="4">
        <f t="shared" si="0"/>
        <v>12.284936508286952</v>
      </c>
      <c r="J16" s="4">
        <f t="shared" si="1"/>
        <v>29.958609229700404</v>
      </c>
      <c r="K16" s="4">
        <f t="shared" si="2"/>
        <v>1.0029312278562565</v>
      </c>
    </row>
    <row r="17" spans="1:11" ht="12.75">
      <c r="A17" s="3">
        <v>65</v>
      </c>
      <c r="B17" s="4">
        <v>98.9</v>
      </c>
      <c r="C17" s="4">
        <v>71.4</v>
      </c>
      <c r="D17" s="4">
        <f t="shared" si="3"/>
        <v>4.873041272081397</v>
      </c>
      <c r="E17" s="3">
        <v>3334.420848428891</v>
      </c>
      <c r="F17" s="3">
        <v>8964.088801745325</v>
      </c>
      <c r="G17" s="3">
        <v>547.7907045531955</v>
      </c>
      <c r="H17" s="3">
        <v>292.13882426127975</v>
      </c>
      <c r="I17" s="4">
        <f t="shared" si="0"/>
        <v>11.413823057789438</v>
      </c>
      <c r="J17" s="4">
        <f t="shared" si="1"/>
        <v>30.684346130345645</v>
      </c>
      <c r="K17" s="4">
        <f t="shared" si="2"/>
        <v>1.8751040911401382</v>
      </c>
    </row>
    <row r="18" spans="1:11" ht="12.75">
      <c r="A18" s="3">
        <v>70</v>
      </c>
      <c r="B18" s="4">
        <v>109.1</v>
      </c>
      <c r="C18" s="4">
        <v>70.2</v>
      </c>
      <c r="D18" s="4">
        <f t="shared" si="3"/>
        <v>4.263320613337526</v>
      </c>
      <c r="E18" s="3">
        <v>3198.6018070920713</v>
      </c>
      <c r="F18" s="3">
        <v>7764.584230918705</v>
      </c>
      <c r="G18" s="3">
        <v>208.49433486636428</v>
      </c>
      <c r="H18" s="3">
        <v>255.5860707695847</v>
      </c>
      <c r="I18" s="4">
        <f t="shared" si="0"/>
        <v>12.514773584729767</v>
      </c>
      <c r="J18" s="4">
        <f t="shared" si="1"/>
        <v>30.379528146972504</v>
      </c>
      <c r="K18" s="4">
        <f t="shared" si="2"/>
        <v>0.8157499907509653</v>
      </c>
    </row>
    <row r="19" spans="1:11" ht="12.75">
      <c r="A19" s="3">
        <v>75</v>
      </c>
      <c r="B19" s="4">
        <v>115.7</v>
      </c>
      <c r="C19" s="4">
        <v>80.3</v>
      </c>
      <c r="D19" s="4">
        <f t="shared" si="3"/>
        <v>2.5035876936289028</v>
      </c>
      <c r="E19" s="3">
        <v>2030.2989226191196</v>
      </c>
      <c r="F19" s="3">
        <v>4720.540774279319</v>
      </c>
      <c r="G19" s="3">
        <v>151</v>
      </c>
      <c r="H19" s="3">
        <v>150.09008223305273</v>
      </c>
      <c r="I19" s="4">
        <f t="shared" si="0"/>
        <v>13.527202413458394</v>
      </c>
      <c r="J19" s="4">
        <f t="shared" si="1"/>
        <v>31.45138375598654</v>
      </c>
      <c r="K19" s="4">
        <f t="shared" si="2"/>
        <v>1.0060624776361597</v>
      </c>
    </row>
    <row r="20" spans="1:11" ht="12.75">
      <c r="A20" s="3">
        <v>80</v>
      </c>
      <c r="B20" s="4">
        <v>122.2</v>
      </c>
      <c r="C20" s="4">
        <v>83.4</v>
      </c>
      <c r="D20" s="4">
        <f t="shared" si="3"/>
        <v>1.5281412958803369</v>
      </c>
      <c r="E20" s="3">
        <v>1538.0430342755958</v>
      </c>
      <c r="F20" s="3">
        <v>3075.660612871846</v>
      </c>
      <c r="G20" s="3">
        <v>222.2768595523506</v>
      </c>
      <c r="H20" s="3">
        <v>91.6120706880262</v>
      </c>
      <c r="I20" s="4">
        <f t="shared" si="0"/>
        <v>16.78865047721948</v>
      </c>
      <c r="J20" s="4">
        <f t="shared" si="1"/>
        <v>33.57265685376368</v>
      </c>
      <c r="K20" s="4">
        <f t="shared" si="2"/>
        <v>2.4262835441116435</v>
      </c>
    </row>
    <row r="21" spans="1:11" ht="12.75">
      <c r="A21" s="3">
        <v>85</v>
      </c>
      <c r="B21" s="4">
        <v>128.4</v>
      </c>
      <c r="C21" s="4">
        <v>86.2</v>
      </c>
      <c r="D21" s="4">
        <f t="shared" si="3"/>
        <v>1.3265768199711505</v>
      </c>
      <c r="E21" s="3">
        <v>1278.667087920034</v>
      </c>
      <c r="F21" s="3">
        <v>2790.3551555685954</v>
      </c>
      <c r="G21" s="3">
        <v>183</v>
      </c>
      <c r="H21" s="3">
        <v>79.52828035727048</v>
      </c>
      <c r="I21" s="4">
        <f t="shared" si="0"/>
        <v>16.078143299160853</v>
      </c>
      <c r="J21" s="4">
        <f t="shared" si="1"/>
        <v>35.08632580804321</v>
      </c>
      <c r="K21" s="4">
        <f t="shared" si="2"/>
        <v>2.3010682385925643</v>
      </c>
    </row>
    <row r="22" spans="1:11" ht="12.75">
      <c r="A22" s="3">
        <v>90</v>
      </c>
      <c r="B22" s="4">
        <v>134.4</v>
      </c>
      <c r="C22" s="4">
        <v>85.1</v>
      </c>
      <c r="D22" s="4">
        <f aca="true" t="shared" si="4" ref="D22:D37">(H22/5995)*100</f>
        <v>1.4309313329632556</v>
      </c>
      <c r="E22" s="3">
        <v>1241.6749716100444</v>
      </c>
      <c r="F22" s="3">
        <v>2666.420806212475</v>
      </c>
      <c r="G22" s="3">
        <v>187</v>
      </c>
      <c r="H22" s="3">
        <v>85.78433341114717</v>
      </c>
      <c r="I22" s="4">
        <f t="shared" si="0"/>
        <v>14.474379204638035</v>
      </c>
      <c r="J22" s="4">
        <f t="shared" si="1"/>
        <v>31.082841122432608</v>
      </c>
      <c r="K22" s="4">
        <f t="shared" si="2"/>
        <v>2.179885214048891</v>
      </c>
    </row>
    <row r="23" spans="1:11" ht="12.75">
      <c r="A23" s="3">
        <v>95</v>
      </c>
      <c r="B23" s="4">
        <v>140.2</v>
      </c>
      <c r="C23" s="4">
        <v>86.1</v>
      </c>
      <c r="D23" s="4">
        <f t="shared" si="4"/>
        <v>1.46122629369078</v>
      </c>
      <c r="E23" s="3">
        <v>1232.4774931399595</v>
      </c>
      <c r="F23" s="3">
        <v>2580.0792380163</v>
      </c>
      <c r="G23" s="3">
        <v>171.67526447331693</v>
      </c>
      <c r="H23" s="3">
        <v>87.60051630676226</v>
      </c>
      <c r="I23" s="4">
        <f t="shared" si="0"/>
        <v>14.06929485237314</v>
      </c>
      <c r="J23" s="4">
        <f t="shared" si="1"/>
        <v>29.452785745934385</v>
      </c>
      <c r="K23" s="4">
        <f t="shared" si="2"/>
        <v>1.9597517424684925</v>
      </c>
    </row>
    <row r="24" spans="1:11" ht="12.75">
      <c r="A24" s="3">
        <v>100</v>
      </c>
      <c r="B24" s="4">
        <v>145.8</v>
      </c>
      <c r="C24" s="4">
        <v>86.1</v>
      </c>
      <c r="D24" s="4">
        <f t="shared" si="4"/>
        <v>1.6890488403274042</v>
      </c>
      <c r="E24" s="3">
        <v>1218.1387365902704</v>
      </c>
      <c r="F24" s="3">
        <v>3159.8470049532425</v>
      </c>
      <c r="G24" s="3">
        <v>364.75573059196137</v>
      </c>
      <c r="H24" s="3">
        <v>101.25847797762788</v>
      </c>
      <c r="I24" s="4">
        <f t="shared" si="0"/>
        <v>12.029992558839437</v>
      </c>
      <c r="J24" s="4">
        <f t="shared" si="1"/>
        <v>31.205752526236683</v>
      </c>
      <c r="K24" s="4">
        <f t="shared" si="2"/>
        <v>3.6022241088054945</v>
      </c>
    </row>
    <row r="25" spans="1:11" ht="12.75">
      <c r="A25" s="3">
        <v>105</v>
      </c>
      <c r="B25" s="4">
        <v>151.2</v>
      </c>
      <c r="C25" s="4">
        <v>85.8</v>
      </c>
      <c r="D25" s="4">
        <f t="shared" si="4"/>
        <v>1.9358630774160386</v>
      </c>
      <c r="E25" s="3">
        <v>1413.0069360942316</v>
      </c>
      <c r="F25" s="3">
        <v>3404.568392511827</v>
      </c>
      <c r="G25" s="3">
        <v>118</v>
      </c>
      <c r="H25" s="3">
        <v>116.05499149109153</v>
      </c>
      <c r="I25" s="4">
        <f t="shared" si="0"/>
        <v>12.17532238760015</v>
      </c>
      <c r="J25" s="4">
        <f t="shared" si="1"/>
        <v>29.335820448301565</v>
      </c>
      <c r="K25" s="4">
        <f t="shared" si="2"/>
        <v>1.016759369708435</v>
      </c>
    </row>
    <row r="26" spans="1:11" ht="12.75">
      <c r="A26" s="3">
        <v>110</v>
      </c>
      <c r="B26" s="4">
        <v>156.5</v>
      </c>
      <c r="C26" s="4">
        <v>86.1</v>
      </c>
      <c r="D26" s="4">
        <f t="shared" si="4"/>
        <v>1.8770054878860958</v>
      </c>
      <c r="E26" s="3">
        <v>1507.5849198574674</v>
      </c>
      <c r="F26" s="3">
        <v>3452.1208064059056</v>
      </c>
      <c r="G26" s="3">
        <v>167.0777263872803</v>
      </c>
      <c r="H26" s="3">
        <v>112.52647899877144</v>
      </c>
      <c r="I26" s="4">
        <f t="shared" si="0"/>
        <v>13.397601464753262</v>
      </c>
      <c r="J26" s="4">
        <f t="shared" si="1"/>
        <v>30.678297562688297</v>
      </c>
      <c r="K26" s="4">
        <f t="shared" si="2"/>
        <v>1.4847858732796968</v>
      </c>
    </row>
    <row r="27" spans="1:11" ht="12.75">
      <c r="A27" s="3">
        <v>115</v>
      </c>
      <c r="B27" s="4">
        <v>161.8</v>
      </c>
      <c r="C27" s="4">
        <v>85.1</v>
      </c>
      <c r="D27" s="4">
        <f t="shared" si="4"/>
        <v>2.2063907639919784</v>
      </c>
      <c r="E27" s="3">
        <v>1552.5782458276651</v>
      </c>
      <c r="F27" s="3">
        <v>4004.433106416337</v>
      </c>
      <c r="G27" s="3">
        <v>307.594476755351</v>
      </c>
      <c r="H27" s="3">
        <v>132.2731263013191</v>
      </c>
      <c r="I27" s="4">
        <f t="shared" si="0"/>
        <v>11.73766954211758</v>
      </c>
      <c r="J27" s="4">
        <f t="shared" si="1"/>
        <v>30.273973394219247</v>
      </c>
      <c r="K27" s="4">
        <f t="shared" si="2"/>
        <v>2.325449510089061</v>
      </c>
    </row>
    <row r="28" spans="1:11" ht="12.75">
      <c r="A28" s="3">
        <v>120</v>
      </c>
      <c r="B28" s="4">
        <v>166.9</v>
      </c>
      <c r="C28" s="4">
        <v>80.2</v>
      </c>
      <c r="D28" s="4">
        <f t="shared" si="4"/>
        <v>3.23374783489299</v>
      </c>
      <c r="E28" s="3">
        <v>2112.2131171337705</v>
      </c>
      <c r="F28" s="3">
        <v>5553.226118652807</v>
      </c>
      <c r="G28" s="3">
        <v>476.93271132018936</v>
      </c>
      <c r="H28" s="3">
        <v>193.86318270183475</v>
      </c>
      <c r="I28" s="4">
        <f t="shared" si="0"/>
        <v>10.895380379586538</v>
      </c>
      <c r="J28" s="4">
        <f t="shared" si="1"/>
        <v>28.645078664543405</v>
      </c>
      <c r="K28" s="4">
        <f t="shared" si="2"/>
        <v>2.460151044016031</v>
      </c>
    </row>
    <row r="29" spans="1:11" ht="12.75">
      <c r="A29" s="3">
        <v>125</v>
      </c>
      <c r="B29" s="4">
        <v>172</v>
      </c>
      <c r="C29" s="4">
        <v>71.4</v>
      </c>
      <c r="D29" s="4">
        <f t="shared" si="4"/>
        <v>5.082964346520953</v>
      </c>
      <c r="E29" s="3">
        <v>3274.224607018532</v>
      </c>
      <c r="F29" s="3">
        <v>8037.647799794142</v>
      </c>
      <c r="G29" s="3">
        <v>215</v>
      </c>
      <c r="H29" s="3">
        <v>304.7237125739311</v>
      </c>
      <c r="I29" s="4">
        <f t="shared" si="0"/>
        <v>10.744896021914114</v>
      </c>
      <c r="J29" s="4">
        <f t="shared" si="1"/>
        <v>26.37683733865665</v>
      </c>
      <c r="K29" s="4">
        <f t="shared" si="2"/>
        <v>0.7055571690957178</v>
      </c>
    </row>
    <row r="30" spans="1:11" s="9" customFormat="1" ht="12.75">
      <c r="A30" s="8">
        <v>130</v>
      </c>
      <c r="B30" s="7">
        <v>177</v>
      </c>
      <c r="C30" s="7">
        <v>63.2</v>
      </c>
      <c r="D30" s="4">
        <f t="shared" si="4"/>
        <v>7.60723940014103</v>
      </c>
      <c r="E30" s="8">
        <v>4728.837691137781</v>
      </c>
      <c r="F30" s="8">
        <v>12855.967193644974</v>
      </c>
      <c r="G30" s="8">
        <v>784.3220060161492</v>
      </c>
      <c r="H30" s="8">
        <v>456.05400203845477</v>
      </c>
      <c r="I30" s="4">
        <f t="shared" si="0"/>
        <v>10.3690301367842</v>
      </c>
      <c r="J30" s="4">
        <f t="shared" si="1"/>
        <v>28.189572147556664</v>
      </c>
      <c r="K30" s="4">
        <f t="shared" si="2"/>
        <v>1.7198007308573398</v>
      </c>
    </row>
    <row r="31" spans="1:11" ht="12.75">
      <c r="A31" s="3">
        <v>135</v>
      </c>
      <c r="B31" s="4">
        <v>182.1</v>
      </c>
      <c r="C31" s="4">
        <v>52.8</v>
      </c>
      <c r="D31" s="4">
        <f t="shared" si="4"/>
        <v>5.53967151637505</v>
      </c>
      <c r="E31" s="3">
        <v>3965.123727346926</v>
      </c>
      <c r="F31" s="3">
        <v>10129.985414541034</v>
      </c>
      <c r="G31" s="3">
        <v>601.4614982646021</v>
      </c>
      <c r="H31" s="3">
        <v>332.1033074066842</v>
      </c>
      <c r="I31" s="4">
        <f t="shared" si="0"/>
        <v>11.939428602231139</v>
      </c>
      <c r="J31" s="4">
        <f t="shared" si="1"/>
        <v>30.502512888666125</v>
      </c>
      <c r="K31" s="4">
        <f t="shared" si="2"/>
        <v>1.8110674746399607</v>
      </c>
    </row>
    <row r="32" spans="1:11" ht="12.75">
      <c r="A32" s="3">
        <v>140</v>
      </c>
      <c r="B32" s="4">
        <v>189.2</v>
      </c>
      <c r="C32" s="4">
        <v>67.2</v>
      </c>
      <c r="D32" s="4">
        <f t="shared" si="4"/>
        <v>3.4206349769941253</v>
      </c>
      <c r="E32" s="3">
        <v>2627.059237169702</v>
      </c>
      <c r="F32" s="3">
        <v>6433.526197519482</v>
      </c>
      <c r="G32" s="3">
        <v>216</v>
      </c>
      <c r="H32" s="3">
        <v>205.06706687079782</v>
      </c>
      <c r="I32" s="4">
        <f t="shared" si="0"/>
        <v>12.810732007128559</v>
      </c>
      <c r="J32" s="4">
        <f t="shared" si="1"/>
        <v>31.37279084199763</v>
      </c>
      <c r="K32" s="4">
        <f t="shared" si="2"/>
        <v>1.053313939171376</v>
      </c>
    </row>
    <row r="33" spans="1:11" ht="12.75">
      <c r="A33" s="3">
        <v>145</v>
      </c>
      <c r="B33" s="4">
        <v>196.5</v>
      </c>
      <c r="C33" s="4">
        <v>76.7</v>
      </c>
      <c r="D33" s="4">
        <f t="shared" si="4"/>
        <v>3.384887619677137</v>
      </c>
      <c r="E33" s="3">
        <v>2864.973455613744</v>
      </c>
      <c r="F33" s="3">
        <v>7017.87876585671</v>
      </c>
      <c r="G33" s="3">
        <v>484.0858820945301</v>
      </c>
      <c r="H33" s="3">
        <v>202.92401279964434</v>
      </c>
      <c r="I33" s="4">
        <f t="shared" si="0"/>
        <v>14.118454568718077</v>
      </c>
      <c r="J33" s="4">
        <f t="shared" si="1"/>
        <v>34.58377679917933</v>
      </c>
      <c r="K33" s="4">
        <f t="shared" si="2"/>
        <v>2.3855524805360964</v>
      </c>
    </row>
    <row r="34" spans="1:11" ht="12.75">
      <c r="A34" s="3">
        <v>150</v>
      </c>
      <c r="B34" s="4">
        <v>204</v>
      </c>
      <c r="C34" s="4">
        <v>76.8</v>
      </c>
      <c r="D34" s="4">
        <f t="shared" si="4"/>
        <v>3.3868682530599874</v>
      </c>
      <c r="E34" s="3">
        <v>2691.7366889396585</v>
      </c>
      <c r="F34" s="3">
        <v>6920.919208658916</v>
      </c>
      <c r="G34" s="3">
        <v>755.0532104503854</v>
      </c>
      <c r="H34" s="3">
        <v>203.04275177094624</v>
      </c>
      <c r="I34" s="4">
        <f t="shared" si="0"/>
        <v>13.256994723831477</v>
      </c>
      <c r="J34" s="4">
        <f t="shared" si="1"/>
        <v>34.08601956137024</v>
      </c>
      <c r="K34" s="4">
        <f t="shared" si="2"/>
        <v>3.718690787357756</v>
      </c>
    </row>
    <row r="35" spans="1:11" ht="12.75">
      <c r="A35" s="3">
        <v>155</v>
      </c>
      <c r="B35" s="4">
        <v>211.8</v>
      </c>
      <c r="C35" s="4">
        <v>85.5</v>
      </c>
      <c r="D35" s="4">
        <f t="shared" si="4"/>
        <v>1.6234340080077299</v>
      </c>
      <c r="E35" s="3">
        <v>1156.0568495048237</v>
      </c>
      <c r="F35" s="3">
        <v>3151.545684851827</v>
      </c>
      <c r="G35" s="3">
        <v>185.43925523653772</v>
      </c>
      <c r="H35" s="3">
        <v>97.3248687800634</v>
      </c>
      <c r="I35" s="4">
        <f t="shared" si="0"/>
        <v>11.878329393048586</v>
      </c>
      <c r="J35" s="4">
        <f t="shared" si="1"/>
        <v>32.38171008453914</v>
      </c>
      <c r="K35" s="4">
        <f t="shared" si="2"/>
        <v>1.9053635269275</v>
      </c>
    </row>
    <row r="36" spans="1:11" ht="12.75">
      <c r="A36" s="3">
        <v>160</v>
      </c>
      <c r="B36" s="4">
        <v>219.9</v>
      </c>
      <c r="C36" s="4">
        <v>86.8</v>
      </c>
      <c r="D36" s="4">
        <f t="shared" si="4"/>
        <v>1.5811545040893855</v>
      </c>
      <c r="E36" s="3">
        <v>1224.4795924586201</v>
      </c>
      <c r="F36" s="3">
        <v>3247.004641980843</v>
      </c>
      <c r="G36" s="3">
        <v>366.15010355407605</v>
      </c>
      <c r="H36" s="3">
        <v>94.79021252015866</v>
      </c>
      <c r="I36" s="4">
        <f t="shared" si="0"/>
        <v>12.9177850740467</v>
      </c>
      <c r="J36" s="4">
        <f t="shared" si="1"/>
        <v>34.2546403858976</v>
      </c>
      <c r="K36" s="4">
        <f t="shared" si="2"/>
        <v>3.862741667302501</v>
      </c>
    </row>
    <row r="37" spans="1:11" ht="12.75">
      <c r="A37" s="3">
        <v>170</v>
      </c>
      <c r="B37" s="4">
        <v>237.2</v>
      </c>
      <c r="C37" s="4">
        <v>84.8</v>
      </c>
      <c r="D37" s="4">
        <f t="shared" si="4"/>
        <v>1.624563986172831</v>
      </c>
      <c r="E37" s="3">
        <v>1174.4317511988233</v>
      </c>
      <c r="F37" s="3">
        <v>2972.5864738771024</v>
      </c>
      <c r="G37" s="3">
        <v>172.9686351809821</v>
      </c>
      <c r="H37" s="3">
        <v>97.39261097106122</v>
      </c>
      <c r="I37" s="4">
        <f aca="true" t="shared" si="5" ref="I37:I68">E37/H37</f>
        <v>12.058735662685832</v>
      </c>
      <c r="J37" s="4">
        <f aca="true" t="shared" si="6" ref="J37:J68">F37/H37</f>
        <v>30.521683772913356</v>
      </c>
      <c r="K37" s="4">
        <f t="shared" si="2"/>
        <v>1.7759934091137282</v>
      </c>
    </row>
    <row r="38" spans="1:11" ht="12.75">
      <c r="A38" s="3">
        <v>175</v>
      </c>
      <c r="B38" s="4">
        <v>246.4</v>
      </c>
      <c r="C38" s="4">
        <v>76.5</v>
      </c>
      <c r="D38" s="4">
        <f aca="true" t="shared" si="7" ref="D38:D53">(H38/5995)*100</f>
        <v>2.699218167138797</v>
      </c>
      <c r="E38" s="3">
        <v>1678.5012844916796</v>
      </c>
      <c r="F38" s="3">
        <v>4757.3546944419795</v>
      </c>
      <c r="G38" s="3">
        <v>505.73795205280794</v>
      </c>
      <c r="H38" s="3">
        <v>161.81812911997088</v>
      </c>
      <c r="I38" s="4">
        <f t="shared" si="5"/>
        <v>10.372764124885228</v>
      </c>
      <c r="J38" s="4">
        <f t="shared" si="6"/>
        <v>29.399392517478116</v>
      </c>
      <c r="K38" s="4">
        <f t="shared" si="2"/>
        <v>3.1253479125188575</v>
      </c>
    </row>
    <row r="39" spans="1:11" ht="12.75">
      <c r="A39" s="3">
        <v>180</v>
      </c>
      <c r="B39" s="4">
        <v>255.8</v>
      </c>
      <c r="C39" s="4">
        <v>69.5</v>
      </c>
      <c r="D39" s="4">
        <f t="shared" si="7"/>
        <v>4.9460495553189725</v>
      </c>
      <c r="E39" s="3">
        <v>3252.7304819340725</v>
      </c>
      <c r="F39" s="3">
        <v>8582.385368692685</v>
      </c>
      <c r="G39" s="3">
        <v>215</v>
      </c>
      <c r="H39" s="3">
        <v>296.5156708413724</v>
      </c>
      <c r="I39" s="4">
        <f t="shared" si="5"/>
        <v>10.96984342414129</v>
      </c>
      <c r="J39" s="4">
        <f t="shared" si="6"/>
        <v>28.944120708156504</v>
      </c>
      <c r="K39" s="4">
        <f t="shared" si="2"/>
        <v>0.7250881526427619</v>
      </c>
    </row>
    <row r="40" spans="1:11" ht="12.75">
      <c r="A40" s="3">
        <v>185</v>
      </c>
      <c r="B40" s="4">
        <v>265.2</v>
      </c>
      <c r="C40" s="4">
        <v>60.4</v>
      </c>
      <c r="D40" s="4">
        <f t="shared" si="7"/>
        <v>6.076596800036397</v>
      </c>
      <c r="E40" s="3">
        <v>3807.2405542228435</v>
      </c>
      <c r="F40" s="3">
        <v>10490.4006623757</v>
      </c>
      <c r="G40" s="3">
        <v>264.868951225111</v>
      </c>
      <c r="H40" s="3">
        <v>364.291978162182</v>
      </c>
      <c r="I40" s="4">
        <f t="shared" si="5"/>
        <v>10.451068874560473</v>
      </c>
      <c r="J40" s="4">
        <f t="shared" si="6"/>
        <v>28.79668313120361</v>
      </c>
      <c r="K40" s="4">
        <f t="shared" si="2"/>
        <v>0.7270787365710039</v>
      </c>
    </row>
    <row r="41" spans="1:11" ht="12.75">
      <c r="A41" s="3">
        <v>190</v>
      </c>
      <c r="B41" s="4">
        <v>274.7</v>
      </c>
      <c r="C41" s="4">
        <v>60.3</v>
      </c>
      <c r="D41" s="4">
        <f t="shared" si="7"/>
        <v>7.631033981151031</v>
      </c>
      <c r="E41" s="3">
        <v>4040.268417447286</v>
      </c>
      <c r="F41" s="3">
        <v>13515.22088161928</v>
      </c>
      <c r="G41" s="3">
        <v>428</v>
      </c>
      <c r="H41" s="3">
        <v>457.48048717000427</v>
      </c>
      <c r="I41" s="4">
        <f t="shared" si="5"/>
        <v>8.831564472706969</v>
      </c>
      <c r="J41" s="4">
        <f t="shared" si="6"/>
        <v>29.542726434574444</v>
      </c>
      <c r="K41" s="4">
        <f t="shared" si="2"/>
        <v>0.9355590282060511</v>
      </c>
    </row>
    <row r="42" spans="1:11" ht="12.75">
      <c r="A42" s="3">
        <v>195</v>
      </c>
      <c r="B42" s="4">
        <v>281.1</v>
      </c>
      <c r="C42" s="4">
        <v>70.8</v>
      </c>
      <c r="D42" s="4">
        <f t="shared" si="7"/>
        <v>6.807186237923242</v>
      </c>
      <c r="E42" s="3">
        <v>3907.4773028589566</v>
      </c>
      <c r="F42" s="3">
        <v>12044.454135545237</v>
      </c>
      <c r="G42" s="3">
        <v>393</v>
      </c>
      <c r="H42" s="3">
        <v>408.09081496349836</v>
      </c>
      <c r="I42" s="4">
        <f t="shared" si="5"/>
        <v>9.57501898985024</v>
      </c>
      <c r="J42" s="4">
        <f t="shared" si="6"/>
        <v>29.51415149253617</v>
      </c>
      <c r="K42" s="4">
        <f t="shared" si="2"/>
        <v>0.9630209394326894</v>
      </c>
    </row>
    <row r="43" spans="1:11" ht="12.75">
      <c r="A43" s="3">
        <v>200</v>
      </c>
      <c r="B43" s="4">
        <v>286.1</v>
      </c>
      <c r="C43" s="4">
        <v>72.1</v>
      </c>
      <c r="D43" s="4">
        <f t="shared" si="7"/>
        <v>4.190038690061379</v>
      </c>
      <c r="E43" s="3">
        <v>3016.597792608335</v>
      </c>
      <c r="F43" s="3">
        <v>7888.058665882315</v>
      </c>
      <c r="G43" s="3">
        <v>350.23462367436997</v>
      </c>
      <c r="H43" s="3">
        <v>251.19281946917965</v>
      </c>
      <c r="I43" s="4">
        <f t="shared" si="5"/>
        <v>12.009092453291482</v>
      </c>
      <c r="J43" s="4">
        <f t="shared" si="6"/>
        <v>31.402405062976523</v>
      </c>
      <c r="K43" s="4">
        <f t="shared" si="2"/>
        <v>1.394285968900247</v>
      </c>
    </row>
    <row r="44" spans="1:11" ht="12.75">
      <c r="A44" s="3">
        <v>205</v>
      </c>
      <c r="B44" s="4">
        <v>293.6</v>
      </c>
      <c r="C44" s="4">
        <v>75.3</v>
      </c>
      <c r="D44" s="4">
        <f t="shared" si="7"/>
        <v>4.119977515560476</v>
      </c>
      <c r="E44" s="3">
        <v>2853.695751379174</v>
      </c>
      <c r="F44" s="3">
        <v>8247.686862739947</v>
      </c>
      <c r="G44" s="3">
        <v>583.3892909716654</v>
      </c>
      <c r="H44" s="3">
        <v>246.9926520578505</v>
      </c>
      <c r="I44" s="4">
        <f t="shared" si="5"/>
        <v>11.553767804844586</v>
      </c>
      <c r="J44" s="4">
        <f t="shared" si="6"/>
        <v>33.392438171837505</v>
      </c>
      <c r="K44" s="4">
        <f t="shared" si="2"/>
        <v>2.3619702291184934</v>
      </c>
    </row>
    <row r="45" spans="1:11" ht="12.75">
      <c r="A45" s="3">
        <v>210</v>
      </c>
      <c r="B45" s="4">
        <v>299.7</v>
      </c>
      <c r="C45" s="4">
        <v>77</v>
      </c>
      <c r="D45" s="4">
        <f t="shared" si="7"/>
        <v>3.68216799876477</v>
      </c>
      <c r="E45" s="3">
        <v>2705.5361148256306</v>
      </c>
      <c r="F45" s="3">
        <v>7224.6068474335225</v>
      </c>
      <c r="G45" s="3">
        <v>270</v>
      </c>
      <c r="H45" s="3">
        <v>220.745971525948</v>
      </c>
      <c r="I45" s="4">
        <f t="shared" si="5"/>
        <v>12.256332906657839</v>
      </c>
      <c r="J45" s="4">
        <f t="shared" si="6"/>
        <v>32.72814809480812</v>
      </c>
      <c r="K45" s="4">
        <f t="shared" si="2"/>
        <v>1.2231253786131375</v>
      </c>
    </row>
    <row r="46" spans="1:11" ht="12.75">
      <c r="A46" s="3">
        <v>215</v>
      </c>
      <c r="B46" s="4">
        <v>305.7</v>
      </c>
      <c r="C46" s="4">
        <v>76.1</v>
      </c>
      <c r="D46" s="4">
        <f t="shared" si="7"/>
        <v>3.558929814430265</v>
      </c>
      <c r="E46" s="3">
        <v>2827.5013753848434</v>
      </c>
      <c r="F46" s="3">
        <v>7038.394504958836</v>
      </c>
      <c r="G46" s="3">
        <v>430.84087746768574</v>
      </c>
      <c r="H46" s="3">
        <v>213.35784237509438</v>
      </c>
      <c r="I46" s="4">
        <f t="shared" si="5"/>
        <v>13.252390181252144</v>
      </c>
      <c r="J46" s="4">
        <f t="shared" si="6"/>
        <v>32.98868429961419</v>
      </c>
      <c r="K46" s="4">
        <f t="shared" si="2"/>
        <v>2.019334619583585</v>
      </c>
    </row>
    <row r="47" spans="1:11" ht="12.75">
      <c r="A47" s="3">
        <v>220</v>
      </c>
      <c r="B47" s="4">
        <v>311.6</v>
      </c>
      <c r="C47" s="4">
        <v>83.2</v>
      </c>
      <c r="D47" s="4">
        <f t="shared" si="7"/>
        <v>2.7047318585955558</v>
      </c>
      <c r="E47" s="3">
        <v>2256.99822137386</v>
      </c>
      <c r="F47" s="3">
        <v>5404.139558716776</v>
      </c>
      <c r="G47" s="3">
        <v>489.2099724294876</v>
      </c>
      <c r="H47" s="3">
        <v>162.14867492280356</v>
      </c>
      <c r="I47" s="4">
        <f t="shared" si="5"/>
        <v>13.919313385992092</v>
      </c>
      <c r="J47" s="4">
        <f t="shared" si="6"/>
        <v>33.32829923704034</v>
      </c>
      <c r="K47" s="4">
        <f t="shared" si="2"/>
        <v>3.0170457616282884</v>
      </c>
    </row>
    <row r="48" spans="1:11" ht="12.75">
      <c r="A48" s="3">
        <v>225</v>
      </c>
      <c r="B48" s="4">
        <v>317.4</v>
      </c>
      <c r="C48" s="4">
        <v>86.6</v>
      </c>
      <c r="D48" s="4">
        <f t="shared" si="7"/>
        <v>1.594396592606064</v>
      </c>
      <c r="E48" s="3">
        <v>1149.7222441366778</v>
      </c>
      <c r="F48" s="3">
        <v>2927.5762861030394</v>
      </c>
      <c r="G48" s="3"/>
      <c r="H48" s="3">
        <v>95.58407572673353</v>
      </c>
      <c r="I48" s="4">
        <f t="shared" si="5"/>
        <v>12.028386898081566</v>
      </c>
      <c r="J48" s="4">
        <f t="shared" si="6"/>
        <v>30.62828472048757</v>
      </c>
      <c r="K48" s="4"/>
    </row>
    <row r="49" spans="1:11" ht="12.75">
      <c r="A49" s="3">
        <v>230</v>
      </c>
      <c r="B49" s="4">
        <v>323.2</v>
      </c>
      <c r="C49" s="4">
        <v>80.6</v>
      </c>
      <c r="D49" s="4">
        <f t="shared" si="7"/>
        <v>2.149504698329635</v>
      </c>
      <c r="E49" s="3">
        <v>1642.165858320917</v>
      </c>
      <c r="F49" s="3">
        <v>4370.447188493083</v>
      </c>
      <c r="G49" s="3">
        <v>324.92194956854655</v>
      </c>
      <c r="H49" s="3">
        <v>128.8628066648616</v>
      </c>
      <c r="I49" s="4">
        <f t="shared" si="5"/>
        <v>12.743520809629423</v>
      </c>
      <c r="J49" s="4">
        <f t="shared" si="6"/>
        <v>33.91550519196335</v>
      </c>
      <c r="K49" s="4">
        <f aca="true" t="shared" si="8" ref="K49:K79">G49/H49</f>
        <v>2.521456407616384</v>
      </c>
    </row>
    <row r="50" spans="1:11" ht="12.75">
      <c r="A50" s="3">
        <v>235</v>
      </c>
      <c r="B50" s="4">
        <v>330.3</v>
      </c>
      <c r="C50" s="4">
        <v>89.6</v>
      </c>
      <c r="D50" s="4">
        <f t="shared" si="7"/>
        <v>1.341229498914231</v>
      </c>
      <c r="E50" s="3">
        <v>954.3568905306712</v>
      </c>
      <c r="F50" s="3">
        <v>2555.1019455688092</v>
      </c>
      <c r="G50" s="3">
        <v>246.29714434976597</v>
      </c>
      <c r="H50" s="3">
        <v>80.40670845990815</v>
      </c>
      <c r="I50" s="4">
        <f t="shared" si="5"/>
        <v>11.86912023648532</v>
      </c>
      <c r="J50" s="4">
        <f t="shared" si="6"/>
        <v>31.77722349924095</v>
      </c>
      <c r="K50" s="4">
        <f t="shared" si="8"/>
        <v>3.06314173365986</v>
      </c>
    </row>
    <row r="51" spans="1:11" ht="12.75">
      <c r="A51" s="3">
        <v>240</v>
      </c>
      <c r="B51" s="4">
        <v>337.4</v>
      </c>
      <c r="C51" s="4">
        <v>88.2</v>
      </c>
      <c r="D51" s="4">
        <f t="shared" si="7"/>
        <v>1.2926086311062275</v>
      </c>
      <c r="E51" s="3">
        <v>844.7762341932299</v>
      </c>
      <c r="F51" s="3">
        <v>2629.9190990593233</v>
      </c>
      <c r="G51" s="3">
        <v>117.84846493892874</v>
      </c>
      <c r="H51" s="3">
        <v>77.49188743481834</v>
      </c>
      <c r="I51" s="4">
        <f t="shared" si="5"/>
        <v>10.901479653645119</v>
      </c>
      <c r="J51" s="4">
        <f t="shared" si="6"/>
        <v>33.937992557884954</v>
      </c>
      <c r="K51" s="4">
        <f t="shared" si="8"/>
        <v>1.5207845471315433</v>
      </c>
    </row>
    <row r="52" spans="1:11" ht="12.75">
      <c r="A52" s="3">
        <v>245</v>
      </c>
      <c r="B52" s="4">
        <v>344.4</v>
      </c>
      <c r="C52" s="4">
        <v>86.2</v>
      </c>
      <c r="D52" s="4">
        <f t="shared" si="7"/>
        <v>2.210057370162078</v>
      </c>
      <c r="E52" s="3">
        <v>1369.0934622662057</v>
      </c>
      <c r="F52" s="3">
        <v>4221.880714576631</v>
      </c>
      <c r="G52" s="3">
        <v>358.1568339763237</v>
      </c>
      <c r="H52" s="3">
        <v>132.49293934121656</v>
      </c>
      <c r="I52" s="4">
        <f t="shared" si="5"/>
        <v>10.33333148976567</v>
      </c>
      <c r="J52" s="4">
        <f t="shared" si="6"/>
        <v>31.864948695143546</v>
      </c>
      <c r="K52" s="4">
        <f t="shared" si="8"/>
        <v>2.703214493973465</v>
      </c>
    </row>
    <row r="53" spans="1:11" ht="12.75">
      <c r="A53" s="3">
        <v>250</v>
      </c>
      <c r="B53" s="4">
        <v>351.5</v>
      </c>
      <c r="C53" s="4">
        <v>81.4</v>
      </c>
      <c r="D53" s="4">
        <f t="shared" si="7"/>
        <v>2.851776866698543</v>
      </c>
      <c r="E53" s="3">
        <v>1590.6245547232552</v>
      </c>
      <c r="F53" s="3">
        <v>4905.240014316043</v>
      </c>
      <c r="G53" s="3">
        <v>128</v>
      </c>
      <c r="H53" s="3">
        <v>170.96402315857765</v>
      </c>
      <c r="I53" s="4">
        <f t="shared" si="5"/>
        <v>9.303855427219748</v>
      </c>
      <c r="J53" s="4">
        <f t="shared" si="6"/>
        <v>28.691650580579687</v>
      </c>
      <c r="K53" s="4">
        <f t="shared" si="8"/>
        <v>0.7486955304115277</v>
      </c>
    </row>
    <row r="54" spans="1:11" ht="12.75">
      <c r="A54" s="3">
        <v>255</v>
      </c>
      <c r="B54" s="4">
        <v>358.5</v>
      </c>
      <c r="C54" s="4">
        <v>79</v>
      </c>
      <c r="D54" s="4">
        <f aca="true" t="shared" si="9" ref="D54:D69">(H54/5995)*100</f>
        <v>3.9397661971788533</v>
      </c>
      <c r="E54" s="3">
        <v>2215.3261240283373</v>
      </c>
      <c r="F54" s="3">
        <v>7300.645729787819</v>
      </c>
      <c r="G54" s="3">
        <v>177</v>
      </c>
      <c r="H54" s="3">
        <v>236.18898352087226</v>
      </c>
      <c r="I54" s="4">
        <f t="shared" si="5"/>
        <v>9.37946423666524</v>
      </c>
      <c r="J54" s="4">
        <f t="shared" si="6"/>
        <v>30.910187346407938</v>
      </c>
      <c r="K54" s="4">
        <f t="shared" si="8"/>
        <v>0.7493998973256868</v>
      </c>
    </row>
    <row r="55" spans="1:11" ht="12.75">
      <c r="A55" s="3">
        <v>260</v>
      </c>
      <c r="B55" s="4">
        <v>365.6</v>
      </c>
      <c r="C55" s="4">
        <v>76.5</v>
      </c>
      <c r="D55" s="4">
        <f t="shared" si="9"/>
        <v>4.090223552658291</v>
      </c>
      <c r="E55" s="3">
        <v>2377.958273867871</v>
      </c>
      <c r="F55" s="3">
        <v>7533.074414784917</v>
      </c>
      <c r="G55" s="3">
        <v>218.60730170777268</v>
      </c>
      <c r="H55" s="3">
        <v>245.20890198186453</v>
      </c>
      <c r="I55" s="4">
        <f t="shared" si="5"/>
        <v>9.697683300436388</v>
      </c>
      <c r="J55" s="4">
        <f t="shared" si="6"/>
        <v>30.721047865309792</v>
      </c>
      <c r="K55" s="4">
        <f t="shared" si="8"/>
        <v>0.8915145410338353</v>
      </c>
    </row>
    <row r="56" spans="1:11" ht="12.75">
      <c r="A56" s="3">
        <v>265</v>
      </c>
      <c r="B56" s="4">
        <v>372.8</v>
      </c>
      <c r="C56" s="4">
        <v>73.7</v>
      </c>
      <c r="D56" s="4">
        <f t="shared" si="9"/>
        <v>4.830178154664413</v>
      </c>
      <c r="E56" s="3">
        <v>2915.4950779401115</v>
      </c>
      <c r="F56" s="3">
        <v>8817.283377382799</v>
      </c>
      <c r="G56" s="3">
        <v>453.9411316910236</v>
      </c>
      <c r="H56" s="3">
        <v>289.56918037213154</v>
      </c>
      <c r="I56" s="4">
        <f t="shared" si="5"/>
        <v>10.068388749774222</v>
      </c>
      <c r="J56" s="4">
        <f t="shared" si="6"/>
        <v>30.449660996558816</v>
      </c>
      <c r="K56" s="4">
        <f t="shared" si="8"/>
        <v>1.5676431141865794</v>
      </c>
    </row>
    <row r="57" spans="1:11" ht="12.75">
      <c r="A57" s="3">
        <v>270</v>
      </c>
      <c r="B57" s="4">
        <v>380</v>
      </c>
      <c r="C57" s="4">
        <v>71.8</v>
      </c>
      <c r="D57" s="4">
        <f t="shared" si="9"/>
        <v>4.815998396851428</v>
      </c>
      <c r="E57" s="3">
        <v>2667.552309047805</v>
      </c>
      <c r="F57" s="3">
        <v>8551.192334798518</v>
      </c>
      <c r="G57" s="3">
        <v>295.65255486876964</v>
      </c>
      <c r="H57" s="3">
        <v>288.7191038912431</v>
      </c>
      <c r="I57" s="4">
        <f t="shared" si="5"/>
        <v>9.239264991805458</v>
      </c>
      <c r="J57" s="4">
        <f t="shared" si="6"/>
        <v>29.617687986520092</v>
      </c>
      <c r="K57" s="4">
        <f t="shared" si="8"/>
        <v>1.0240145209793194</v>
      </c>
    </row>
    <row r="58" spans="1:11" ht="12.75">
      <c r="A58" s="3">
        <v>275</v>
      </c>
      <c r="B58" s="4">
        <v>387.2</v>
      </c>
      <c r="C58" s="4">
        <v>67.3</v>
      </c>
      <c r="D58" s="4">
        <f t="shared" si="9"/>
        <v>6.027973706256484</v>
      </c>
      <c r="E58" s="3">
        <v>3549.191781322053</v>
      </c>
      <c r="F58" s="3">
        <v>10944.376091848295</v>
      </c>
      <c r="G58" s="3">
        <v>315</v>
      </c>
      <c r="H58" s="3">
        <v>361.3770236900762</v>
      </c>
      <c r="I58" s="4">
        <f t="shared" si="5"/>
        <v>9.821298944467225</v>
      </c>
      <c r="J58" s="4">
        <f t="shared" si="6"/>
        <v>30.285201809715492</v>
      </c>
      <c r="K58" s="4">
        <f t="shared" si="8"/>
        <v>0.8716658208745168</v>
      </c>
    </row>
    <row r="59" spans="1:11" ht="12.75">
      <c r="A59" s="3">
        <v>280</v>
      </c>
      <c r="B59" s="4">
        <v>394.5</v>
      </c>
      <c r="C59" s="4">
        <v>66.6</v>
      </c>
      <c r="D59" s="4">
        <f t="shared" si="9"/>
        <v>6.532497440061451</v>
      </c>
      <c r="E59" s="3">
        <v>4732.3022660191045</v>
      </c>
      <c r="F59" s="3">
        <v>12108.949176020953</v>
      </c>
      <c r="G59" s="3">
        <v>451.4264012687348</v>
      </c>
      <c r="H59" s="3">
        <v>391.62322153168395</v>
      </c>
      <c r="I59" s="4">
        <f t="shared" si="5"/>
        <v>12.083814252664896</v>
      </c>
      <c r="J59" s="4">
        <f t="shared" si="6"/>
        <v>30.919895732080047</v>
      </c>
      <c r="K59" s="4">
        <f t="shared" si="8"/>
        <v>1.1527059082532278</v>
      </c>
    </row>
    <row r="60" spans="1:11" ht="12.75">
      <c r="A60" s="3">
        <v>285</v>
      </c>
      <c r="B60" s="4">
        <v>401.9</v>
      </c>
      <c r="C60" s="4">
        <v>59</v>
      </c>
      <c r="D60" s="4">
        <f t="shared" si="9"/>
        <v>6.81336202835223</v>
      </c>
      <c r="E60" s="3">
        <v>4716.9895425888935</v>
      </c>
      <c r="F60" s="3">
        <v>12934.197689118642</v>
      </c>
      <c r="G60" s="3">
        <v>868.0044783505414</v>
      </c>
      <c r="H60" s="3">
        <v>408.46105359971614</v>
      </c>
      <c r="I60" s="4">
        <f t="shared" si="5"/>
        <v>11.548199029059576</v>
      </c>
      <c r="J60" s="4">
        <f t="shared" si="6"/>
        <v>31.66568164854685</v>
      </c>
      <c r="K60" s="4">
        <f t="shared" si="8"/>
        <v>2.125060567466412</v>
      </c>
    </row>
    <row r="61" spans="1:11" ht="12.75">
      <c r="A61" s="3">
        <v>290</v>
      </c>
      <c r="B61" s="4">
        <v>406.1</v>
      </c>
      <c r="C61" s="4">
        <v>87.2</v>
      </c>
      <c r="D61" s="4">
        <f t="shared" si="9"/>
        <v>1.6870316861759649</v>
      </c>
      <c r="E61" s="3">
        <v>1245.3898158828126</v>
      </c>
      <c r="F61" s="3">
        <v>3224.1890785578707</v>
      </c>
      <c r="G61" s="3">
        <v>180</v>
      </c>
      <c r="H61" s="3">
        <v>101.13754958624911</v>
      </c>
      <c r="I61" s="4">
        <f t="shared" si="5"/>
        <v>12.3138223239308</v>
      </c>
      <c r="J61" s="4">
        <f t="shared" si="6"/>
        <v>31.87924852587331</v>
      </c>
      <c r="K61" s="4">
        <f t="shared" si="8"/>
        <v>1.7797544110607284</v>
      </c>
    </row>
    <row r="62" spans="1:11" ht="12.75">
      <c r="A62" s="3">
        <v>295</v>
      </c>
      <c r="B62" s="4">
        <v>410.3</v>
      </c>
      <c r="C62" s="4">
        <v>83.8</v>
      </c>
      <c r="D62" s="4">
        <f t="shared" si="9"/>
        <v>1.3602412515504922</v>
      </c>
      <c r="E62" s="3">
        <v>1064.4246232269834</v>
      </c>
      <c r="F62" s="3">
        <v>2682.3019561664887</v>
      </c>
      <c r="G62" s="3">
        <v>122</v>
      </c>
      <c r="H62" s="3">
        <v>81.54646303045202</v>
      </c>
      <c r="I62" s="4">
        <f t="shared" si="5"/>
        <v>13.052983338216567</v>
      </c>
      <c r="J62" s="4">
        <f t="shared" si="6"/>
        <v>32.892928233623486</v>
      </c>
      <c r="K62" s="4">
        <f t="shared" si="8"/>
        <v>1.4960796025505283</v>
      </c>
    </row>
    <row r="63" spans="1:11" ht="12.75">
      <c r="A63" s="3">
        <v>300</v>
      </c>
      <c r="B63" s="4">
        <v>414.6</v>
      </c>
      <c r="C63" s="4">
        <v>89.3</v>
      </c>
      <c r="D63" s="4">
        <f t="shared" si="9"/>
        <v>1.0066175955339975</v>
      </c>
      <c r="E63" s="3">
        <v>858.2145042484227</v>
      </c>
      <c r="F63" s="3">
        <v>1828.1884301901794</v>
      </c>
      <c r="G63" s="3">
        <v>243.46988232888506</v>
      </c>
      <c r="H63" s="3">
        <v>60.34672485226316</v>
      </c>
      <c r="I63" s="4">
        <f t="shared" si="5"/>
        <v>14.22139322969799</v>
      </c>
      <c r="J63" s="4">
        <f t="shared" si="6"/>
        <v>30.294741506947208</v>
      </c>
      <c r="K63" s="4">
        <f t="shared" si="8"/>
        <v>4.034516917445509</v>
      </c>
    </row>
    <row r="64" spans="1:11" ht="12.75">
      <c r="A64" s="3">
        <v>305</v>
      </c>
      <c r="B64" s="4">
        <v>418.8</v>
      </c>
      <c r="C64" s="4">
        <v>91.5</v>
      </c>
      <c r="D64" s="4">
        <f t="shared" si="9"/>
        <v>0.9186189542309268</v>
      </c>
      <c r="E64" s="3">
        <v>817.7331942343322</v>
      </c>
      <c r="F64" s="3">
        <v>1692.8664786332047</v>
      </c>
      <c r="G64" s="3">
        <v>179.41644051571794</v>
      </c>
      <c r="H64" s="3">
        <v>55.07120630614406</v>
      </c>
      <c r="I64" s="4">
        <f t="shared" si="5"/>
        <v>14.848652300959335</v>
      </c>
      <c r="J64" s="4">
        <f t="shared" si="6"/>
        <v>30.73959319544338</v>
      </c>
      <c r="K64" s="4">
        <f t="shared" si="8"/>
        <v>3.2578992281071786</v>
      </c>
    </row>
    <row r="65" spans="1:11" ht="12.75">
      <c r="A65" s="3">
        <v>310</v>
      </c>
      <c r="B65" s="4">
        <v>422.9</v>
      </c>
      <c r="C65" s="4">
        <v>91</v>
      </c>
      <c r="D65" s="4">
        <f t="shared" si="9"/>
        <v>1.0834870115463338</v>
      </c>
      <c r="E65" s="3">
        <v>899.9966773080348</v>
      </c>
      <c r="F65" s="3">
        <v>2092.9919128512615</v>
      </c>
      <c r="G65" s="3">
        <v>169.21246629433892</v>
      </c>
      <c r="H65" s="3">
        <v>64.9550463422027</v>
      </c>
      <c r="I65" s="4">
        <f t="shared" si="5"/>
        <v>13.855685246787168</v>
      </c>
      <c r="J65" s="4">
        <f t="shared" si="6"/>
        <v>32.22216025872341</v>
      </c>
      <c r="K65" s="4">
        <f t="shared" si="8"/>
        <v>2.6050703651703486</v>
      </c>
    </row>
    <row r="66" spans="1:11" ht="12.75">
      <c r="A66" s="3">
        <v>320</v>
      </c>
      <c r="B66" s="4">
        <v>431.2</v>
      </c>
      <c r="C66" s="4">
        <v>91.8</v>
      </c>
      <c r="D66" s="4">
        <f t="shared" si="9"/>
        <v>0.8593684554928998</v>
      </c>
      <c r="E66" s="3">
        <v>706.9331736336296</v>
      </c>
      <c r="F66" s="3">
        <v>1654.9401495523136</v>
      </c>
      <c r="G66" s="3">
        <v>137</v>
      </c>
      <c r="H66" s="3">
        <v>51.51913890679934</v>
      </c>
      <c r="I66" s="4">
        <f t="shared" si="5"/>
        <v>13.721758333587573</v>
      </c>
      <c r="J66" s="4">
        <f t="shared" si="6"/>
        <v>32.122822404818955</v>
      </c>
      <c r="K66" s="4">
        <f t="shared" si="8"/>
        <v>2.659205936027769</v>
      </c>
    </row>
    <row r="67" spans="1:11" ht="12.75">
      <c r="A67" s="3">
        <v>325</v>
      </c>
      <c r="B67" s="4">
        <v>435.3</v>
      </c>
      <c r="C67" s="4">
        <v>92.2</v>
      </c>
      <c r="D67" s="4">
        <f t="shared" si="9"/>
        <v>0.932608698999136</v>
      </c>
      <c r="E67" s="3">
        <v>678.0660937381945</v>
      </c>
      <c r="F67" s="3">
        <v>1492.4137237039586</v>
      </c>
      <c r="G67" s="3">
        <v>114.64549438587922</v>
      </c>
      <c r="H67" s="3">
        <v>55.90989150499821</v>
      </c>
      <c r="I67" s="4">
        <f t="shared" si="5"/>
        <v>12.127837766910655</v>
      </c>
      <c r="J67" s="4">
        <f t="shared" si="6"/>
        <v>26.693196562016947</v>
      </c>
      <c r="K67" s="4">
        <f t="shared" si="8"/>
        <v>2.0505404553616455</v>
      </c>
    </row>
    <row r="68" spans="1:11" ht="12.75">
      <c r="A68" s="3">
        <v>330</v>
      </c>
      <c r="B68" s="4">
        <v>439.3</v>
      </c>
      <c r="C68" s="4">
        <v>91.1</v>
      </c>
      <c r="D68" s="4">
        <f t="shared" si="9"/>
        <v>0.9445507860583541</v>
      </c>
      <c r="E68" s="3">
        <v>818.7996672502178</v>
      </c>
      <c r="F68" s="3">
        <v>1832.5327730642646</v>
      </c>
      <c r="G68" s="3">
        <v>270.59855021465586</v>
      </c>
      <c r="H68" s="3">
        <v>56.62581962419833</v>
      </c>
      <c r="I68" s="4">
        <f t="shared" si="5"/>
        <v>14.459828973500882</v>
      </c>
      <c r="J68" s="4">
        <f t="shared" si="6"/>
        <v>32.362141249804615</v>
      </c>
      <c r="K68" s="4">
        <f t="shared" si="8"/>
        <v>4.778713173787227</v>
      </c>
    </row>
    <row r="69" spans="1:11" ht="12.75">
      <c r="A69" s="3">
        <v>335</v>
      </c>
      <c r="B69" s="4">
        <v>443.3</v>
      </c>
      <c r="C69" s="4">
        <v>89.2</v>
      </c>
      <c r="D69" s="4">
        <f t="shared" si="9"/>
        <v>1.0258771043354258</v>
      </c>
      <c r="E69" s="3">
        <v>835.0331308552222</v>
      </c>
      <c r="F69" s="3">
        <v>1858.8987152190082</v>
      </c>
      <c r="G69" s="3">
        <v>155</v>
      </c>
      <c r="H69" s="3">
        <v>61.50133240490877</v>
      </c>
      <c r="I69" s="4">
        <f aca="true" t="shared" si="10" ref="I69:I100">E69/H69</f>
        <v>13.57748032770382</v>
      </c>
      <c r="J69" s="4">
        <f aca="true" t="shared" si="11" ref="J69:J100">F69/H69</f>
        <v>30.225340533770922</v>
      </c>
      <c r="K69" s="4">
        <f t="shared" si="8"/>
        <v>2.5202706012858442</v>
      </c>
    </row>
    <row r="70" spans="1:11" ht="12.75">
      <c r="A70" s="3">
        <v>340</v>
      </c>
      <c r="B70" s="4">
        <v>447.3</v>
      </c>
      <c r="C70" s="4">
        <v>88.5</v>
      </c>
      <c r="D70" s="4">
        <f aca="true" t="shared" si="12" ref="D70:D85">(H70/5995)*100</f>
        <v>1.4121620246762236</v>
      </c>
      <c r="E70" s="3">
        <v>1067.7141019695493</v>
      </c>
      <c r="F70" s="3">
        <v>2744.244032547897</v>
      </c>
      <c r="G70" s="3">
        <v>130</v>
      </c>
      <c r="H70" s="3">
        <v>84.65911337933962</v>
      </c>
      <c r="I70" s="4">
        <f t="shared" si="10"/>
        <v>12.61192161540067</v>
      </c>
      <c r="J70" s="4">
        <f t="shared" si="11"/>
        <v>32.415222921736955</v>
      </c>
      <c r="K70" s="4">
        <f t="shared" si="8"/>
        <v>1.535570062227057</v>
      </c>
    </row>
    <row r="71" spans="1:11" ht="12.75">
      <c r="A71" s="3">
        <v>345</v>
      </c>
      <c r="B71" s="4">
        <v>451.2</v>
      </c>
      <c r="C71" s="4">
        <v>89.8</v>
      </c>
      <c r="D71" s="4">
        <f t="shared" si="12"/>
        <v>1.3120402050265378</v>
      </c>
      <c r="E71" s="3">
        <v>1018.6898407669302</v>
      </c>
      <c r="F71" s="3">
        <v>2411.0547657389634</v>
      </c>
      <c r="G71" s="3">
        <v>277.7034017009145</v>
      </c>
      <c r="H71" s="3">
        <v>78.65681029134095</v>
      </c>
      <c r="I71" s="4">
        <f t="shared" si="10"/>
        <v>12.951069805573773</v>
      </c>
      <c r="J71" s="4">
        <f t="shared" si="11"/>
        <v>30.652841843046208</v>
      </c>
      <c r="K71" s="4">
        <f t="shared" si="8"/>
        <v>3.5305703431440305</v>
      </c>
    </row>
    <row r="72" spans="1:11" ht="12.75">
      <c r="A72" s="3">
        <v>350</v>
      </c>
      <c r="B72" s="4">
        <v>455.1</v>
      </c>
      <c r="C72" s="4">
        <v>87.8</v>
      </c>
      <c r="D72" s="4">
        <f t="shared" si="12"/>
        <v>1.750253417822896</v>
      </c>
      <c r="E72" s="3">
        <v>1267.9344716331734</v>
      </c>
      <c r="F72" s="3">
        <v>3224.0291017481554</v>
      </c>
      <c r="G72" s="3">
        <v>120.95188748960143</v>
      </c>
      <c r="H72" s="3">
        <v>104.92769239848262</v>
      </c>
      <c r="I72" s="4">
        <f t="shared" si="10"/>
        <v>12.083887891272346</v>
      </c>
      <c r="J72" s="4">
        <f t="shared" si="11"/>
        <v>30.72619847107949</v>
      </c>
      <c r="K72" s="4">
        <f t="shared" si="8"/>
        <v>1.1527165491285554</v>
      </c>
    </row>
    <row r="73" spans="1:11" ht="12.75">
      <c r="A73" s="3">
        <v>355</v>
      </c>
      <c r="B73" s="4">
        <v>459</v>
      </c>
      <c r="C73" s="4">
        <v>85.2</v>
      </c>
      <c r="D73" s="4">
        <f t="shared" si="12"/>
        <v>2.4460928818505923</v>
      </c>
      <c r="E73" s="3">
        <v>1644.2033921311345</v>
      </c>
      <c r="F73" s="3">
        <v>4452.032930890046</v>
      </c>
      <c r="G73" s="3">
        <v>382.79384656048035</v>
      </c>
      <c r="H73" s="3">
        <v>146.643268266943</v>
      </c>
      <c r="I73" s="4">
        <f t="shared" si="10"/>
        <v>11.212266417426665</v>
      </c>
      <c r="J73" s="4">
        <f t="shared" si="11"/>
        <v>30.359613390406437</v>
      </c>
      <c r="K73" s="4">
        <f t="shared" si="8"/>
        <v>2.6103744896332994</v>
      </c>
    </row>
    <row r="74" spans="1:11" ht="12.75">
      <c r="A74" s="3">
        <v>360</v>
      </c>
      <c r="B74" s="4">
        <v>462.8</v>
      </c>
      <c r="C74" s="4">
        <v>81.2</v>
      </c>
      <c r="D74" s="4">
        <f t="shared" si="12"/>
        <v>2.7950235392938803</v>
      </c>
      <c r="E74" s="3">
        <v>1769.474328140679</v>
      </c>
      <c r="F74" s="3">
        <v>4828.566236635051</v>
      </c>
      <c r="G74" s="3">
        <v>151.75317704067726</v>
      </c>
      <c r="H74" s="3">
        <v>167.56166118066812</v>
      </c>
      <c r="I74" s="4">
        <f t="shared" si="10"/>
        <v>10.560138373376464</v>
      </c>
      <c r="J74" s="4">
        <f t="shared" si="11"/>
        <v>28.816652942040243</v>
      </c>
      <c r="K74" s="4">
        <f t="shared" si="8"/>
        <v>0.9056557208337421</v>
      </c>
    </row>
    <row r="75" spans="1:11" ht="12.75">
      <c r="A75" s="3">
        <v>365</v>
      </c>
      <c r="B75" s="4">
        <v>466.6</v>
      </c>
      <c r="C75" s="4">
        <v>74.9</v>
      </c>
      <c r="D75" s="4">
        <f t="shared" si="12"/>
        <v>4.035983876412237</v>
      </c>
      <c r="E75" s="3">
        <v>2515.294036296681</v>
      </c>
      <c r="F75" s="3">
        <v>7313.9576590412</v>
      </c>
      <c r="G75" s="3">
        <v>266.28433657609014</v>
      </c>
      <c r="H75" s="3">
        <v>241.95723339091361</v>
      </c>
      <c r="I75" s="4">
        <f t="shared" si="10"/>
        <v>10.395614138275809</v>
      </c>
      <c r="J75" s="4">
        <f t="shared" si="11"/>
        <v>30.22830752583678</v>
      </c>
      <c r="K75" s="4">
        <f t="shared" si="8"/>
        <v>1.1005429878836186</v>
      </c>
    </row>
    <row r="76" spans="1:11" ht="12.75">
      <c r="A76" s="3">
        <v>370</v>
      </c>
      <c r="B76" s="4">
        <v>470.4</v>
      </c>
      <c r="C76" s="4">
        <v>71</v>
      </c>
      <c r="D76" s="4">
        <f t="shared" si="12"/>
        <v>6.742016429128777</v>
      </c>
      <c r="E76" s="3">
        <v>4478.310202063977</v>
      </c>
      <c r="F76" s="3">
        <v>12302.167448241209</v>
      </c>
      <c r="G76" s="3">
        <v>669.4328662205301</v>
      </c>
      <c r="H76" s="3">
        <v>404.18388492627025</v>
      </c>
      <c r="I76" s="4">
        <f t="shared" si="10"/>
        <v>11.079883115282772</v>
      </c>
      <c r="J76" s="4">
        <f t="shared" si="11"/>
        <v>30.43705577347629</v>
      </c>
      <c r="K76" s="4">
        <f t="shared" si="8"/>
        <v>1.6562581814528443</v>
      </c>
    </row>
    <row r="77" spans="1:11" ht="12.75">
      <c r="A77" s="3">
        <v>375</v>
      </c>
      <c r="B77" s="4">
        <v>474.2</v>
      </c>
      <c r="C77" s="4">
        <v>72</v>
      </c>
      <c r="D77" s="4">
        <f t="shared" si="12"/>
        <v>6.416501844642619</v>
      </c>
      <c r="E77" s="3">
        <v>4375.505830347803</v>
      </c>
      <c r="F77" s="3">
        <v>11632.128433065096</v>
      </c>
      <c r="G77" s="3">
        <v>264</v>
      </c>
      <c r="H77" s="3">
        <v>384.66928558632503</v>
      </c>
      <c r="I77" s="4">
        <f t="shared" si="10"/>
        <v>11.374721076777728</v>
      </c>
      <c r="J77" s="4">
        <f t="shared" si="11"/>
        <v>30.239296114674296</v>
      </c>
      <c r="K77" s="4">
        <f t="shared" si="8"/>
        <v>0.686303819650178</v>
      </c>
    </row>
    <row r="78" spans="1:11" ht="12.75">
      <c r="A78" s="3">
        <v>380</v>
      </c>
      <c r="B78" s="4">
        <v>477.2</v>
      </c>
      <c r="C78" s="4">
        <v>64.5</v>
      </c>
      <c r="D78" s="4">
        <f t="shared" si="12"/>
        <v>6.307932386199727</v>
      </c>
      <c r="E78" s="3">
        <v>4235.01323473632</v>
      </c>
      <c r="F78" s="3">
        <v>11271.82380559824</v>
      </c>
      <c r="G78" s="3">
        <v>242.9138556387581</v>
      </c>
      <c r="H78" s="3">
        <v>378.1605465526736</v>
      </c>
      <c r="I78" s="4">
        <f t="shared" si="10"/>
        <v>11.19898221362029</v>
      </c>
      <c r="J78" s="4">
        <f t="shared" si="11"/>
        <v>29.806979888178788</v>
      </c>
      <c r="K78" s="4">
        <f t="shared" si="8"/>
        <v>0.6423564220360117</v>
      </c>
    </row>
    <row r="79" spans="1:11" ht="12.75">
      <c r="A79" s="3">
        <v>390</v>
      </c>
      <c r="B79" s="4">
        <v>487.5</v>
      </c>
      <c r="C79" s="4">
        <v>86.5</v>
      </c>
      <c r="D79" s="4">
        <f t="shared" si="12"/>
        <v>2.1522845922058305</v>
      </c>
      <c r="E79" s="3">
        <v>1616.9227972035314</v>
      </c>
      <c r="F79" s="3">
        <v>4230.16189583695</v>
      </c>
      <c r="G79" s="3">
        <v>379.3870265720492</v>
      </c>
      <c r="H79" s="3">
        <v>129.02946130273952</v>
      </c>
      <c r="I79" s="4">
        <f t="shared" si="10"/>
        <v>12.531423295721389</v>
      </c>
      <c r="J79" s="4">
        <f t="shared" si="11"/>
        <v>32.78446529286669</v>
      </c>
      <c r="K79" s="4">
        <f t="shared" si="8"/>
        <v>2.940313186938758</v>
      </c>
    </row>
    <row r="80" spans="1:11" ht="12.75">
      <c r="A80" s="3">
        <v>395</v>
      </c>
      <c r="B80" s="4">
        <v>492.1</v>
      </c>
      <c r="C80" s="4">
        <v>86.5</v>
      </c>
      <c r="D80" s="4">
        <f t="shared" si="12"/>
        <v>1.9184514379782216</v>
      </c>
      <c r="E80" s="3">
        <v>1394.8428573083074</v>
      </c>
      <c r="F80" s="3">
        <v>3778.736618998471</v>
      </c>
      <c r="G80" s="3"/>
      <c r="H80" s="3">
        <v>115.01116370679438</v>
      </c>
      <c r="I80" s="4">
        <f t="shared" si="10"/>
        <v>12.127891000775136</v>
      </c>
      <c r="J80" s="4">
        <f t="shared" si="11"/>
        <v>32.85538983530204</v>
      </c>
      <c r="K80" s="4"/>
    </row>
    <row r="81" spans="1:11" ht="12.75">
      <c r="A81" s="3">
        <v>400</v>
      </c>
      <c r="B81" s="4">
        <v>496.9</v>
      </c>
      <c r="C81" s="4">
        <v>87.3</v>
      </c>
      <c r="D81" s="4">
        <f t="shared" si="12"/>
        <v>1.6104528917852738</v>
      </c>
      <c r="E81" s="3">
        <v>1201.1497494982007</v>
      </c>
      <c r="F81" s="3">
        <v>2846.42962453991</v>
      </c>
      <c r="G81" s="3">
        <v>95.1499713823886</v>
      </c>
      <c r="H81" s="3">
        <v>96.54665086252717</v>
      </c>
      <c r="I81" s="4">
        <f t="shared" si="10"/>
        <v>12.441133263219234</v>
      </c>
      <c r="J81" s="4">
        <f t="shared" si="11"/>
        <v>29.482427397641608</v>
      </c>
      <c r="K81" s="4">
        <f aca="true" t="shared" si="13" ref="K81:K91">G81/H81</f>
        <v>0.9855336309684393</v>
      </c>
    </row>
    <row r="82" spans="1:11" ht="12.75">
      <c r="A82" s="3">
        <v>405</v>
      </c>
      <c r="B82" s="4">
        <v>501.6</v>
      </c>
      <c r="C82" s="4">
        <v>88.2</v>
      </c>
      <c r="D82" s="4">
        <f t="shared" si="12"/>
        <v>1.77284915439751</v>
      </c>
      <c r="E82" s="3">
        <v>1490.694250586995</v>
      </c>
      <c r="F82" s="3">
        <v>3578.6934784168207</v>
      </c>
      <c r="G82" s="3">
        <v>293.84657980627827</v>
      </c>
      <c r="H82" s="3">
        <v>106.28230680613073</v>
      </c>
      <c r="I82" s="4">
        <f t="shared" si="10"/>
        <v>14.02579879364273</v>
      </c>
      <c r="J82" s="4">
        <f t="shared" si="11"/>
        <v>33.6715826552834</v>
      </c>
      <c r="K82" s="4">
        <f t="shared" si="13"/>
        <v>2.764774200303001</v>
      </c>
    </row>
    <row r="83" spans="1:11" ht="12.75">
      <c r="A83" s="3">
        <v>410</v>
      </c>
      <c r="B83" s="4">
        <v>506.4</v>
      </c>
      <c r="C83" s="4">
        <v>90.9</v>
      </c>
      <c r="D83" s="4">
        <f t="shared" si="12"/>
        <v>1.3233635547947173</v>
      </c>
      <c r="E83" s="3">
        <v>975.869736841251</v>
      </c>
      <c r="F83" s="3">
        <v>2301.8231907756553</v>
      </c>
      <c r="G83" s="3">
        <v>85.3573780622386</v>
      </c>
      <c r="H83" s="3">
        <v>79.33564510994331</v>
      </c>
      <c r="I83" s="4">
        <f t="shared" si="10"/>
        <v>12.300520598135819</v>
      </c>
      <c r="J83" s="4">
        <f t="shared" si="11"/>
        <v>29.013732573621724</v>
      </c>
      <c r="K83" s="4">
        <f t="shared" si="13"/>
        <v>1.0759019850906912</v>
      </c>
    </row>
    <row r="84" spans="1:11" ht="12.75">
      <c r="A84" s="3">
        <v>415</v>
      </c>
      <c r="B84" s="4">
        <v>511.3</v>
      </c>
      <c r="C84" s="4">
        <v>90.8</v>
      </c>
      <c r="D84" s="4">
        <f t="shared" si="12"/>
        <v>0.9057388438777545</v>
      </c>
      <c r="E84" s="3">
        <v>782.3185097186356</v>
      </c>
      <c r="F84" s="3">
        <v>1611.7167591274092</v>
      </c>
      <c r="G84" s="3">
        <v>210.39756849925877</v>
      </c>
      <c r="H84" s="3">
        <v>54.29904369047138</v>
      </c>
      <c r="I84" s="4">
        <f t="shared" si="10"/>
        <v>14.407592777843343</v>
      </c>
      <c r="J84" s="4">
        <f t="shared" si="11"/>
        <v>29.682231022610807</v>
      </c>
      <c r="K84" s="4">
        <f t="shared" si="13"/>
        <v>3.8747932596864536</v>
      </c>
    </row>
    <row r="85" spans="1:11" ht="12.75">
      <c r="A85" s="3">
        <v>420</v>
      </c>
      <c r="B85" s="4">
        <v>516.2</v>
      </c>
      <c r="C85" s="4">
        <v>90.8</v>
      </c>
      <c r="D85" s="4">
        <f t="shared" si="12"/>
        <v>0.9373731025297517</v>
      </c>
      <c r="E85" s="3">
        <v>785.7851616019589</v>
      </c>
      <c r="F85" s="3">
        <v>1617.730168274891</v>
      </c>
      <c r="G85" s="3">
        <v>110</v>
      </c>
      <c r="H85" s="3">
        <v>56.19551749665862</v>
      </c>
      <c r="I85" s="4">
        <f t="shared" si="10"/>
        <v>13.983057663783978</v>
      </c>
      <c r="J85" s="4">
        <f t="shared" si="11"/>
        <v>28.787530399930585</v>
      </c>
      <c r="K85" s="4">
        <f t="shared" si="13"/>
        <v>1.9574514996955157</v>
      </c>
    </row>
    <row r="86" spans="1:11" ht="12.75">
      <c r="A86" s="3">
        <v>425</v>
      </c>
      <c r="B86" s="4">
        <v>521.2</v>
      </c>
      <c r="C86" s="4">
        <v>89.2</v>
      </c>
      <c r="D86" s="4">
        <f aca="true" t="shared" si="14" ref="D86:D101">(H86/5995)*100</f>
        <v>1.1537712807088696</v>
      </c>
      <c r="E86" s="3">
        <v>925.1273797488413</v>
      </c>
      <c r="F86" s="3">
        <v>2071.1612643078342</v>
      </c>
      <c r="G86" s="3">
        <v>130</v>
      </c>
      <c r="H86" s="3">
        <v>69.16858827849673</v>
      </c>
      <c r="I86" s="4">
        <f t="shared" si="10"/>
        <v>13.374964023032502</v>
      </c>
      <c r="J86" s="4">
        <f t="shared" si="11"/>
        <v>29.943668301695283</v>
      </c>
      <c r="K86" s="4">
        <f t="shared" si="13"/>
        <v>1.8794658563302595</v>
      </c>
    </row>
    <row r="87" spans="1:11" ht="12.75">
      <c r="A87" s="3">
        <v>430</v>
      </c>
      <c r="B87" s="4">
        <v>526.4</v>
      </c>
      <c r="C87" s="4">
        <v>89.4</v>
      </c>
      <c r="D87" s="4">
        <f t="shared" si="14"/>
        <v>1.1579437596972564</v>
      </c>
      <c r="E87" s="3">
        <v>1083.3878091185643</v>
      </c>
      <c r="F87" s="3">
        <v>2271.151703069328</v>
      </c>
      <c r="G87" s="3">
        <v>117.84608682032413</v>
      </c>
      <c r="H87" s="3">
        <v>69.41872839385053</v>
      </c>
      <c r="I87" s="4">
        <f t="shared" si="10"/>
        <v>15.606563735537057</v>
      </c>
      <c r="J87" s="4">
        <f t="shared" si="11"/>
        <v>32.71669988225423</v>
      </c>
      <c r="K87" s="4">
        <f t="shared" si="13"/>
        <v>1.6976122949374501</v>
      </c>
    </row>
    <row r="88" spans="1:11" ht="12.75">
      <c r="A88" s="3">
        <v>435</v>
      </c>
      <c r="B88" s="4">
        <v>531.6</v>
      </c>
      <c r="C88" s="4">
        <v>89.6</v>
      </c>
      <c r="D88" s="4">
        <f t="shared" si="14"/>
        <v>1.0849263105462101</v>
      </c>
      <c r="E88" s="3">
        <v>957.6726381190998</v>
      </c>
      <c r="F88" s="3">
        <v>2037.266230341442</v>
      </c>
      <c r="G88" s="3">
        <v>271.8032681972388</v>
      </c>
      <c r="H88" s="3">
        <v>65.0413323172453</v>
      </c>
      <c r="I88" s="4">
        <f t="shared" si="10"/>
        <v>14.724062438450064</v>
      </c>
      <c r="J88" s="4">
        <f t="shared" si="11"/>
        <v>31.322639893114143</v>
      </c>
      <c r="K88" s="4">
        <f t="shared" si="13"/>
        <v>4.178931435037223</v>
      </c>
    </row>
    <row r="89" spans="1:11" ht="12.75">
      <c r="A89" s="3">
        <v>440</v>
      </c>
      <c r="B89" s="4">
        <v>536.9</v>
      </c>
      <c r="C89" s="4">
        <v>91.2</v>
      </c>
      <c r="D89" s="4">
        <f t="shared" si="14"/>
        <v>0.9705111313441754</v>
      </c>
      <c r="E89" s="3">
        <v>866.9791286402797</v>
      </c>
      <c r="F89" s="3">
        <v>1963.51912972613</v>
      </c>
      <c r="G89" s="3">
        <v>171.61683111710755</v>
      </c>
      <c r="H89" s="3">
        <v>58.182142324083316</v>
      </c>
      <c r="I89" s="4">
        <f t="shared" si="10"/>
        <v>14.901120756452642</v>
      </c>
      <c r="J89" s="4">
        <f t="shared" si="11"/>
        <v>33.74779702660366</v>
      </c>
      <c r="K89" s="4">
        <f t="shared" si="13"/>
        <v>2.9496478517613856</v>
      </c>
    </row>
    <row r="90" spans="1:11" ht="12.75">
      <c r="A90" s="3">
        <v>445</v>
      </c>
      <c r="B90" s="4">
        <v>542.4</v>
      </c>
      <c r="C90" s="4">
        <v>89.1</v>
      </c>
      <c r="D90" s="4">
        <f t="shared" si="14"/>
        <v>1.2136759150050076</v>
      </c>
      <c r="E90" s="3">
        <v>1047.443982237471</v>
      </c>
      <c r="F90" s="3">
        <v>2514.804183635386</v>
      </c>
      <c r="G90" s="3">
        <v>264.8364245562207</v>
      </c>
      <c r="H90" s="3">
        <v>72.75987110455021</v>
      </c>
      <c r="I90" s="4">
        <f t="shared" si="10"/>
        <v>14.395902113850315</v>
      </c>
      <c r="J90" s="4">
        <f t="shared" si="11"/>
        <v>34.5630654021062</v>
      </c>
      <c r="K90" s="4">
        <f t="shared" si="13"/>
        <v>3.639869347427397</v>
      </c>
    </row>
    <row r="91" spans="1:11" ht="12.75">
      <c r="A91" s="3">
        <v>450</v>
      </c>
      <c r="B91" s="4">
        <v>547.9</v>
      </c>
      <c r="C91" s="4">
        <v>86.7</v>
      </c>
      <c r="D91" s="4">
        <f t="shared" si="14"/>
        <v>1.85305532794771</v>
      </c>
      <c r="E91" s="3">
        <v>1405.3334619047316</v>
      </c>
      <c r="F91" s="3">
        <v>3620.861132310443</v>
      </c>
      <c r="G91" s="3">
        <v>340.9680306893404</v>
      </c>
      <c r="H91" s="3">
        <v>111.09066691046522</v>
      </c>
      <c r="I91" s="4">
        <f t="shared" si="10"/>
        <v>12.650328789882737</v>
      </c>
      <c r="J91" s="4">
        <f t="shared" si="11"/>
        <v>32.59374736879307</v>
      </c>
      <c r="K91" s="4">
        <f t="shared" si="13"/>
        <v>3.0692770164405214</v>
      </c>
    </row>
    <row r="92" spans="1:11" ht="12.75">
      <c r="A92" s="3">
        <v>455</v>
      </c>
      <c r="B92" s="4">
        <v>553.5</v>
      </c>
      <c r="C92" s="4">
        <v>85.1</v>
      </c>
      <c r="D92" s="4">
        <f t="shared" si="14"/>
        <v>2.0745960102538556</v>
      </c>
      <c r="E92" s="3">
        <v>1589.62096471936</v>
      </c>
      <c r="F92" s="3">
        <v>3919.087555168761</v>
      </c>
      <c r="G92" s="3"/>
      <c r="H92" s="3">
        <v>124.37203081471864</v>
      </c>
      <c r="I92" s="4">
        <f t="shared" si="10"/>
        <v>12.781177201226809</v>
      </c>
      <c r="J92" s="4">
        <f t="shared" si="11"/>
        <v>31.51100395720934</v>
      </c>
      <c r="K92" s="4"/>
    </row>
    <row r="93" spans="1:11" ht="12.75">
      <c r="A93" s="3">
        <v>465</v>
      </c>
      <c r="B93" s="4">
        <v>564.8</v>
      </c>
      <c r="C93" s="4">
        <v>80.6</v>
      </c>
      <c r="D93" s="4">
        <f t="shared" si="14"/>
        <v>2.5264687562141876</v>
      </c>
      <c r="E93" s="3">
        <v>1915.872550609182</v>
      </c>
      <c r="F93" s="3">
        <v>5078.351262935075</v>
      </c>
      <c r="G93" s="3">
        <v>149</v>
      </c>
      <c r="H93" s="3">
        <v>151.46180193504054</v>
      </c>
      <c r="I93" s="4">
        <f t="shared" si="10"/>
        <v>12.649212713254713</v>
      </c>
      <c r="J93" s="4">
        <f t="shared" si="11"/>
        <v>33.528924111922926</v>
      </c>
      <c r="K93" s="4">
        <f>G93/H93</f>
        <v>0.9837463842131209</v>
      </c>
    </row>
    <row r="94" spans="1:11" ht="12.75">
      <c r="A94" s="3">
        <v>470</v>
      </c>
      <c r="B94" s="4">
        <v>568.3</v>
      </c>
      <c r="C94" s="4">
        <v>78.7</v>
      </c>
      <c r="D94" s="4">
        <f t="shared" si="14"/>
        <v>3.204885870572883</v>
      </c>
      <c r="E94" s="3">
        <v>2533.4927885187512</v>
      </c>
      <c r="F94" s="3">
        <v>6180.558318597119</v>
      </c>
      <c r="G94" s="3">
        <v>191</v>
      </c>
      <c r="H94" s="3">
        <v>192.13290794084435</v>
      </c>
      <c r="I94" s="4">
        <f t="shared" si="10"/>
        <v>13.186147108639954</v>
      </c>
      <c r="J94" s="4">
        <f t="shared" si="11"/>
        <v>32.16814019439109</v>
      </c>
      <c r="K94" s="4">
        <f>G94/H94</f>
        <v>0.9941035195220531</v>
      </c>
    </row>
    <row r="95" spans="1:11" ht="12.75">
      <c r="A95" s="3">
        <v>475</v>
      </c>
      <c r="B95" s="4">
        <v>573.4</v>
      </c>
      <c r="C95" s="4">
        <v>78.66</v>
      </c>
      <c r="D95" s="4">
        <f t="shared" si="14"/>
        <v>2.2933046125068715</v>
      </c>
      <c r="E95" s="3">
        <v>1893.7146384215139</v>
      </c>
      <c r="F95" s="3">
        <v>4841.12809249572</v>
      </c>
      <c r="G95" s="3">
        <v>132</v>
      </c>
      <c r="H95" s="3">
        <v>137.48361151978693</v>
      </c>
      <c r="I95" s="4">
        <f t="shared" si="10"/>
        <v>13.774111819494692</v>
      </c>
      <c r="J95" s="4">
        <f t="shared" si="11"/>
        <v>35.21240123808484</v>
      </c>
      <c r="K95" s="4">
        <f>G95/H95</f>
        <v>0.9601144350285145</v>
      </c>
    </row>
    <row r="96" spans="1:11" ht="12.75">
      <c r="A96" s="3">
        <v>480</v>
      </c>
      <c r="B96" s="4">
        <v>576.88344</v>
      </c>
      <c r="C96" s="4">
        <v>87.58</v>
      </c>
      <c r="D96" s="4">
        <f t="shared" si="14"/>
        <v>1.6758775084714</v>
      </c>
      <c r="E96" s="3">
        <v>1455.303461194882</v>
      </c>
      <c r="F96" s="3">
        <v>3335.6201777292154</v>
      </c>
      <c r="G96" s="3">
        <v>254.52800651888148</v>
      </c>
      <c r="H96" s="3">
        <v>100.46885663286042</v>
      </c>
      <c r="I96" s="4">
        <f t="shared" si="10"/>
        <v>14.48512016527612</v>
      </c>
      <c r="J96" s="4">
        <f t="shared" si="11"/>
        <v>33.20053884875437</v>
      </c>
      <c r="K96" s="4">
        <f>G96/H96</f>
        <v>2.5334020416793797</v>
      </c>
    </row>
    <row r="97" spans="1:11" ht="12.75">
      <c r="A97" s="3">
        <v>485</v>
      </c>
      <c r="B97" s="4">
        <v>580.36688</v>
      </c>
      <c r="C97" s="4">
        <v>86.41</v>
      </c>
      <c r="D97" s="4">
        <f t="shared" si="14"/>
        <v>1.8966652153452772</v>
      </c>
      <c r="E97" s="3">
        <v>1614.250304889284</v>
      </c>
      <c r="F97" s="3">
        <v>3541.3849215976843</v>
      </c>
      <c r="G97" s="3"/>
      <c r="H97" s="3">
        <v>113.70507965994938</v>
      </c>
      <c r="I97" s="4">
        <f t="shared" si="10"/>
        <v>14.196817852965943</v>
      </c>
      <c r="J97" s="4">
        <f t="shared" si="11"/>
        <v>31.145353683306684</v>
      </c>
      <c r="K97" s="4"/>
    </row>
    <row r="98" spans="1:11" ht="12.75">
      <c r="A98" s="3">
        <v>490</v>
      </c>
      <c r="B98" s="4">
        <v>583.85031</v>
      </c>
      <c r="C98" s="4">
        <v>85.33</v>
      </c>
      <c r="D98" s="4">
        <f t="shared" si="14"/>
        <v>1.8922795577696276</v>
      </c>
      <c r="E98" s="3">
        <v>1819.7586292922265</v>
      </c>
      <c r="F98" s="3">
        <v>3985.898059407033</v>
      </c>
      <c r="G98" s="3">
        <v>360.2750899511937</v>
      </c>
      <c r="H98" s="3">
        <v>113.44215948828916</v>
      </c>
      <c r="I98" s="4">
        <f t="shared" si="10"/>
        <v>16.0412904470501</v>
      </c>
      <c r="J98" s="4">
        <f t="shared" si="11"/>
        <v>35.13595013870046</v>
      </c>
      <c r="K98" s="4">
        <f aca="true" t="shared" si="15" ref="K98:K113">G98/H98</f>
        <v>3.175848305218357</v>
      </c>
    </row>
    <row r="99" spans="1:11" ht="12.75">
      <c r="A99" s="3">
        <v>495</v>
      </c>
      <c r="B99" s="4">
        <v>587.33375</v>
      </c>
      <c r="C99" s="4">
        <v>84.41</v>
      </c>
      <c r="D99" s="4">
        <f t="shared" si="14"/>
        <v>1.9131108529642757</v>
      </c>
      <c r="E99" s="3">
        <v>1957.4330393192884</v>
      </c>
      <c r="F99" s="3">
        <v>4148.1014970851975</v>
      </c>
      <c r="G99" s="3">
        <v>445.2640121297749</v>
      </c>
      <c r="H99" s="3">
        <v>114.69099563520832</v>
      </c>
      <c r="I99" s="4">
        <f t="shared" si="10"/>
        <v>17.067015840940066</v>
      </c>
      <c r="J99" s="4">
        <f t="shared" si="11"/>
        <v>36.16763002283848</v>
      </c>
      <c r="K99" s="4">
        <f t="shared" si="15"/>
        <v>3.8822926740125525</v>
      </c>
    </row>
    <row r="100" spans="1:11" ht="12.75">
      <c r="A100" s="3">
        <v>500</v>
      </c>
      <c r="B100" s="4">
        <v>590.81719</v>
      </c>
      <c r="C100" s="4">
        <v>86.33</v>
      </c>
      <c r="D100" s="4">
        <f t="shared" si="14"/>
        <v>1.6423921821922625</v>
      </c>
      <c r="E100" s="3">
        <v>1741.5373829049636</v>
      </c>
      <c r="F100" s="3">
        <v>3585.446468649438</v>
      </c>
      <c r="G100" s="3">
        <v>161</v>
      </c>
      <c r="H100" s="3">
        <v>98.46141132242613</v>
      </c>
      <c r="I100" s="4">
        <f t="shared" si="10"/>
        <v>17.687511884245165</v>
      </c>
      <c r="J100" s="4">
        <f t="shared" si="11"/>
        <v>36.41473771799162</v>
      </c>
      <c r="K100" s="4">
        <f t="shared" si="15"/>
        <v>1.635158361409042</v>
      </c>
    </row>
    <row r="101" spans="1:11" ht="12.75">
      <c r="A101" s="3">
        <v>505</v>
      </c>
      <c r="B101" s="4">
        <v>594.30063</v>
      </c>
      <c r="C101" s="4">
        <v>84.41</v>
      </c>
      <c r="D101" s="4">
        <f t="shared" si="14"/>
        <v>2.007259856323358</v>
      </c>
      <c r="E101" s="3">
        <v>1937.6321014736993</v>
      </c>
      <c r="F101" s="3">
        <v>4236.850913709119</v>
      </c>
      <c r="G101" s="3">
        <v>340.607170726613</v>
      </c>
      <c r="H101" s="3">
        <v>120.3352283865853</v>
      </c>
      <c r="I101" s="4">
        <f aca="true" t="shared" si="16" ref="I101:I113">E101/H101</f>
        <v>16.101952250000483</v>
      </c>
      <c r="J101" s="4">
        <f aca="true" t="shared" si="17" ref="J101:J113">F101/H101</f>
        <v>35.20873289156805</v>
      </c>
      <c r="K101" s="4">
        <f t="shared" si="15"/>
        <v>2.8304859291278257</v>
      </c>
    </row>
    <row r="102" spans="1:11" ht="12.75">
      <c r="A102" s="3">
        <v>510</v>
      </c>
      <c r="B102" s="4">
        <v>597.78406</v>
      </c>
      <c r="C102" s="4">
        <v>84.33</v>
      </c>
      <c r="D102" s="4">
        <f aca="true" t="shared" si="18" ref="D102:D116">(H102/5995)*100</f>
        <v>1.8174354021433918</v>
      </c>
      <c r="E102" s="3">
        <v>1887.3327648264367</v>
      </c>
      <c r="F102" s="3">
        <v>3933.46479826262</v>
      </c>
      <c r="G102" s="3">
        <v>170.6403350204188</v>
      </c>
      <c r="H102" s="3">
        <v>108.95525235849634</v>
      </c>
      <c r="I102" s="4">
        <f t="shared" si="16"/>
        <v>17.322090711299815</v>
      </c>
      <c r="J102" s="4">
        <f t="shared" si="17"/>
        <v>36.101653780951374</v>
      </c>
      <c r="K102" s="4">
        <f t="shared" si="15"/>
        <v>1.5661506107017176</v>
      </c>
    </row>
    <row r="103" spans="1:11" ht="12.75">
      <c r="A103" s="3">
        <v>515</v>
      </c>
      <c r="B103" s="4">
        <v>601.2675</v>
      </c>
      <c r="C103" s="4">
        <v>84.33</v>
      </c>
      <c r="D103" s="4">
        <f t="shared" si="18"/>
        <v>1.8174780352742008</v>
      </c>
      <c r="E103" s="3">
        <v>1570.1881110033357</v>
      </c>
      <c r="F103" s="3">
        <v>3548.6197328992257</v>
      </c>
      <c r="G103" s="3">
        <v>342.64369768089284</v>
      </c>
      <c r="H103" s="3">
        <v>108.95780821468833</v>
      </c>
      <c r="I103" s="4">
        <f t="shared" si="16"/>
        <v>14.410973722135342</v>
      </c>
      <c r="J103" s="4">
        <f t="shared" si="17"/>
        <v>32.56875107020412</v>
      </c>
      <c r="K103" s="4">
        <f t="shared" si="15"/>
        <v>3.14473742905836</v>
      </c>
    </row>
    <row r="104" spans="1:11" ht="12.75">
      <c r="A104" s="3">
        <v>520</v>
      </c>
      <c r="B104" s="4">
        <v>604.75094</v>
      </c>
      <c r="C104" s="4">
        <v>88.58</v>
      </c>
      <c r="D104" s="4">
        <f t="shared" si="18"/>
        <v>1.2858817382794612</v>
      </c>
      <c r="E104" s="3">
        <v>1284.5436729137964</v>
      </c>
      <c r="F104" s="3">
        <v>2762.5741536272913</v>
      </c>
      <c r="G104" s="3">
        <v>288.39961090905894</v>
      </c>
      <c r="H104" s="3">
        <v>77.0886102098537</v>
      </c>
      <c r="I104" s="4">
        <f t="shared" si="16"/>
        <v>16.663209641696227</v>
      </c>
      <c r="J104" s="4">
        <f t="shared" si="17"/>
        <v>35.83634659007215</v>
      </c>
      <c r="K104" s="4">
        <f t="shared" si="15"/>
        <v>3.741144251063367</v>
      </c>
    </row>
    <row r="105" spans="1:11" ht="12.75">
      <c r="A105" s="3">
        <v>525</v>
      </c>
      <c r="B105" s="4">
        <v>608.23438</v>
      </c>
      <c r="C105" s="4">
        <v>87.83</v>
      </c>
      <c r="D105" s="4">
        <f t="shared" si="18"/>
        <v>0.964377538071919</v>
      </c>
      <c r="E105" s="3">
        <v>911.6344909064119</v>
      </c>
      <c r="F105" s="3">
        <v>1920.214099398226</v>
      </c>
      <c r="G105" s="3">
        <v>223.08956830869593</v>
      </c>
      <c r="H105" s="3">
        <v>57.814433407411535</v>
      </c>
      <c r="I105" s="4">
        <f t="shared" si="16"/>
        <v>15.768285481278188</v>
      </c>
      <c r="J105" s="4">
        <f t="shared" si="17"/>
        <v>33.21340340510997</v>
      </c>
      <c r="K105" s="4">
        <f t="shared" si="15"/>
        <v>3.8587175409401646</v>
      </c>
    </row>
    <row r="106" spans="1:11" ht="12.75">
      <c r="A106" s="3">
        <v>530</v>
      </c>
      <c r="B106" s="4">
        <v>611.71781</v>
      </c>
      <c r="C106" s="4">
        <v>90.25</v>
      </c>
      <c r="D106" s="4">
        <f t="shared" si="18"/>
        <v>1.0404677510536189</v>
      </c>
      <c r="E106" s="3">
        <v>979.311367668166</v>
      </c>
      <c r="F106" s="3">
        <v>1969.5010953922929</v>
      </c>
      <c r="G106" s="3">
        <v>274.41642492189624</v>
      </c>
      <c r="H106" s="3">
        <v>62.37604167566445</v>
      </c>
      <c r="I106" s="4">
        <f t="shared" si="16"/>
        <v>15.700120452661507</v>
      </c>
      <c r="J106" s="4">
        <f t="shared" si="17"/>
        <v>31.57464055883942</v>
      </c>
      <c r="K106" s="4">
        <f t="shared" si="15"/>
        <v>4.399388251482423</v>
      </c>
    </row>
    <row r="107" spans="1:11" ht="12.75">
      <c r="A107" s="3">
        <v>535</v>
      </c>
      <c r="B107" s="4">
        <v>615.20125</v>
      </c>
      <c r="C107" s="4">
        <v>91.5</v>
      </c>
      <c r="D107" s="4">
        <f t="shared" si="18"/>
        <v>0.8835817332298124</v>
      </c>
      <c r="E107" s="3">
        <v>803.379630181363</v>
      </c>
      <c r="F107" s="3">
        <v>1512.283482299575</v>
      </c>
      <c r="G107" s="3">
        <v>90</v>
      </c>
      <c r="H107" s="3">
        <v>52.970724907127256</v>
      </c>
      <c r="I107" s="4">
        <f t="shared" si="16"/>
        <v>15.166483592397801</v>
      </c>
      <c r="J107" s="4">
        <f t="shared" si="17"/>
        <v>28.549420174087444</v>
      </c>
      <c r="K107" s="4">
        <f t="shared" si="15"/>
        <v>1.6990516961547268</v>
      </c>
    </row>
    <row r="108" spans="1:11" ht="12.75">
      <c r="A108" s="3">
        <v>540</v>
      </c>
      <c r="B108" s="4">
        <v>618.68469</v>
      </c>
      <c r="C108" s="4">
        <v>91.41</v>
      </c>
      <c r="D108" s="4">
        <f t="shared" si="18"/>
        <v>0.7610516891435176</v>
      </c>
      <c r="E108" s="3">
        <v>888.463924417959</v>
      </c>
      <c r="F108" s="3">
        <v>1535.8231712757563</v>
      </c>
      <c r="G108" s="3">
        <v>226.62527290073555</v>
      </c>
      <c r="H108" s="3">
        <v>45.62504876415388</v>
      </c>
      <c r="I108" s="4">
        <f t="shared" si="16"/>
        <v>19.473161092070903</v>
      </c>
      <c r="J108" s="4">
        <f t="shared" si="17"/>
        <v>33.661841748701924</v>
      </c>
      <c r="K108" s="4">
        <f t="shared" si="15"/>
        <v>4.967123960178376</v>
      </c>
    </row>
    <row r="109" spans="1:11" ht="12.75">
      <c r="A109" s="3">
        <v>545</v>
      </c>
      <c r="B109" s="4">
        <v>622.16813</v>
      </c>
      <c r="C109" s="4">
        <v>90.66</v>
      </c>
      <c r="D109" s="4">
        <f t="shared" si="18"/>
        <v>1.0003685249888001</v>
      </c>
      <c r="E109" s="3">
        <v>849.8980296323364</v>
      </c>
      <c r="F109" s="3">
        <v>1530.828222153644</v>
      </c>
      <c r="G109" s="3">
        <v>82</v>
      </c>
      <c r="H109" s="3">
        <v>59.97209307307856</v>
      </c>
      <c r="I109" s="4">
        <f t="shared" si="16"/>
        <v>14.171558571362505</v>
      </c>
      <c r="J109" s="4">
        <f t="shared" si="17"/>
        <v>25.52567608884793</v>
      </c>
      <c r="K109" s="4">
        <f t="shared" si="15"/>
        <v>1.3673026202383747</v>
      </c>
    </row>
    <row r="110" spans="1:11" ht="12.75">
      <c r="A110" s="3">
        <v>550</v>
      </c>
      <c r="B110" s="4">
        <v>625.65156</v>
      </c>
      <c r="C110" s="4">
        <v>90.33</v>
      </c>
      <c r="D110" s="4">
        <f t="shared" si="18"/>
        <v>0.6699090706333002</v>
      </c>
      <c r="E110" s="3">
        <v>792.0038977596989</v>
      </c>
      <c r="F110" s="3">
        <v>1467.172355630149</v>
      </c>
      <c r="G110" s="3">
        <v>214.56224189436176</v>
      </c>
      <c r="H110" s="3">
        <v>40.161048784466345</v>
      </c>
      <c r="I110" s="4">
        <f t="shared" si="16"/>
        <v>19.720697584621682</v>
      </c>
      <c r="J110" s="4">
        <f t="shared" si="17"/>
        <v>36.53222214151011</v>
      </c>
      <c r="K110" s="4">
        <f t="shared" si="15"/>
        <v>5.342545784744322</v>
      </c>
    </row>
    <row r="111" spans="1:11" ht="12.75">
      <c r="A111" s="3">
        <v>555</v>
      </c>
      <c r="B111" s="4">
        <v>629.135</v>
      </c>
      <c r="C111" s="4">
        <v>92.41</v>
      </c>
      <c r="D111" s="4">
        <f t="shared" si="18"/>
        <v>0.5423236523446313</v>
      </c>
      <c r="E111" s="3">
        <v>658.763946909817</v>
      </c>
      <c r="F111" s="3">
        <v>1237.0321741924847</v>
      </c>
      <c r="G111" s="3">
        <v>131.53601498226695</v>
      </c>
      <c r="H111" s="3">
        <v>32.512302958060644</v>
      </c>
      <c r="I111" s="4">
        <f t="shared" si="16"/>
        <v>20.26198967694143</v>
      </c>
      <c r="J111" s="4">
        <f t="shared" si="17"/>
        <v>38.04812522164913</v>
      </c>
      <c r="K111" s="4">
        <f t="shared" si="15"/>
        <v>4.045730477842258</v>
      </c>
    </row>
    <row r="112" spans="1:11" ht="12.75">
      <c r="A112" s="3">
        <v>560</v>
      </c>
      <c r="B112" s="4">
        <v>632.61844</v>
      </c>
      <c r="C112" s="4">
        <v>92.25</v>
      </c>
      <c r="D112" s="4">
        <f t="shared" si="18"/>
        <v>0.9115455616388758</v>
      </c>
      <c r="E112" s="3">
        <v>606.1272705468898</v>
      </c>
      <c r="F112" s="3">
        <v>1350.260313931588</v>
      </c>
      <c r="G112" s="3">
        <v>125</v>
      </c>
      <c r="H112" s="3">
        <v>54.6471564202506</v>
      </c>
      <c r="I112" s="4">
        <f t="shared" si="16"/>
        <v>11.091652525990852</v>
      </c>
      <c r="J112" s="4">
        <f t="shared" si="17"/>
        <v>24.708702197562502</v>
      </c>
      <c r="K112" s="4">
        <f t="shared" si="15"/>
        <v>2.2874017275248146</v>
      </c>
    </row>
    <row r="113" spans="1:11" ht="12.75">
      <c r="A113" s="3">
        <v>565</v>
      </c>
      <c r="B113" s="4">
        <v>636.10187</v>
      </c>
      <c r="C113" s="4">
        <v>92.83</v>
      </c>
      <c r="D113" s="4">
        <f t="shared" si="18"/>
        <v>0.5082749522571816</v>
      </c>
      <c r="E113" s="3">
        <v>578.7806945661835</v>
      </c>
      <c r="F113" s="3">
        <v>1146.2931269377848</v>
      </c>
      <c r="G113" s="3">
        <v>210.1200612285306</v>
      </c>
      <c r="H113" s="3">
        <v>30.471083387818034</v>
      </c>
      <c r="I113" s="4">
        <f t="shared" si="16"/>
        <v>18.994424556547695</v>
      </c>
      <c r="J113" s="4">
        <f t="shared" si="17"/>
        <v>37.619047289800626</v>
      </c>
      <c r="K113" s="4">
        <f t="shared" si="15"/>
        <v>6.895720068572752</v>
      </c>
    </row>
    <row r="114" spans="1:11" ht="12.75">
      <c r="A114" s="3">
        <v>570</v>
      </c>
      <c r="B114" s="4">
        <v>639.58531</v>
      </c>
      <c r="C114" s="4">
        <v>93</v>
      </c>
      <c r="D114" s="4"/>
      <c r="E114" s="3">
        <v>488.67589059625556</v>
      </c>
      <c r="F114" s="3">
        <v>1076.6380434503494</v>
      </c>
      <c r="G114" s="3">
        <v>107</v>
      </c>
      <c r="H114" s="3"/>
      <c r="I114" s="4"/>
      <c r="J114" s="4"/>
      <c r="K114" s="4"/>
    </row>
    <row r="115" spans="1:11" ht="12.75">
      <c r="A115" s="3">
        <v>575</v>
      </c>
      <c r="B115" s="4">
        <v>643.06875</v>
      </c>
      <c r="C115" s="4">
        <v>93.41</v>
      </c>
      <c r="D115" s="4">
        <f t="shared" si="18"/>
        <v>0.6980435776515531</v>
      </c>
      <c r="E115" s="3">
        <v>579.2707607624004</v>
      </c>
      <c r="F115" s="3">
        <v>1046.5524439435806</v>
      </c>
      <c r="G115" s="3">
        <v>122</v>
      </c>
      <c r="H115" s="3">
        <v>41.84771248021061</v>
      </c>
      <c r="I115" s="4">
        <f>E115/H115</f>
        <v>13.842351861797276</v>
      </c>
      <c r="J115" s="4">
        <f>F115/H115</f>
        <v>25.0085938254925</v>
      </c>
      <c r="K115" s="4">
        <f>G115/H115</f>
        <v>2.9153325897489055</v>
      </c>
    </row>
    <row r="116" spans="1:11" ht="12.75">
      <c r="A116" s="3">
        <v>580</v>
      </c>
      <c r="B116" s="4">
        <v>646.55219</v>
      </c>
      <c r="C116" s="4">
        <v>93.08</v>
      </c>
      <c r="D116" s="4">
        <f t="shared" si="18"/>
        <v>0.5475143355850078</v>
      </c>
      <c r="E116" s="3">
        <v>624.8026604065956</v>
      </c>
      <c r="F116" s="3">
        <v>1181.2913878857623</v>
      </c>
      <c r="G116" s="3">
        <v>81.94225727877127</v>
      </c>
      <c r="H116" s="3">
        <v>32.82348441832122</v>
      </c>
      <c r="I116" s="4">
        <f>E116/H116</f>
        <v>19.035232592730065</v>
      </c>
      <c r="J116" s="4">
        <f>F116/H116</f>
        <v>35.98921347991915</v>
      </c>
      <c r="K116" s="4">
        <f>G116/H116</f>
        <v>2.496452120513848</v>
      </c>
    </row>
    <row r="117" spans="1:11" ht="12.75">
      <c r="A117" s="3">
        <v>585</v>
      </c>
      <c r="B117" s="4">
        <v>650.03563</v>
      </c>
      <c r="C117" s="4">
        <v>92</v>
      </c>
      <c r="D117" s="4"/>
      <c r="E117" s="3">
        <v>616.0156753048693</v>
      </c>
      <c r="F117" s="3">
        <v>1386.9407247123347</v>
      </c>
      <c r="G117" s="3">
        <v>116</v>
      </c>
      <c r="H117" s="3"/>
      <c r="I117" s="4"/>
      <c r="J117" s="4"/>
      <c r="K117" s="4"/>
    </row>
    <row r="118" spans="1:11" ht="12.75">
      <c r="A118" s="3">
        <v>590</v>
      </c>
      <c r="B118" s="4">
        <v>653.51906</v>
      </c>
      <c r="C118" s="4">
        <v>91.58</v>
      </c>
      <c r="D118" s="4">
        <f aca="true" t="shared" si="19" ref="D118:D133">(H118/5995)*100</f>
        <v>0.8080690673040939</v>
      </c>
      <c r="E118" s="3">
        <v>745.8792633446484</v>
      </c>
      <c r="F118" s="3">
        <v>1324.261018137395</v>
      </c>
      <c r="G118" s="3">
        <v>147.60541863109077</v>
      </c>
      <c r="H118" s="3">
        <v>48.44374058488042</v>
      </c>
      <c r="I118" s="4">
        <f aca="true" t="shared" si="20" ref="I118:I130">E118/H118</f>
        <v>15.3968140019609</v>
      </c>
      <c r="J118" s="4">
        <f aca="true" t="shared" si="21" ref="J118:J130">F118/H118</f>
        <v>27.336060389826805</v>
      </c>
      <c r="K118" s="4">
        <f aca="true" t="shared" si="22" ref="K118:K130">G118/H118</f>
        <v>3.046945113011345</v>
      </c>
    </row>
    <row r="119" spans="1:11" ht="12.75">
      <c r="A119" s="3">
        <v>595</v>
      </c>
      <c r="B119" s="4">
        <v>657.0025</v>
      </c>
      <c r="C119" s="4">
        <v>91.66</v>
      </c>
      <c r="D119" s="4">
        <f t="shared" si="19"/>
        <v>0.8072084521598429</v>
      </c>
      <c r="E119" s="3">
        <v>889.2504968967507</v>
      </c>
      <c r="F119" s="3">
        <v>1720.9286078312205</v>
      </c>
      <c r="G119" s="3">
        <v>243.9293315535398</v>
      </c>
      <c r="H119" s="3">
        <v>48.39214670698259</v>
      </c>
      <c r="I119" s="4">
        <f t="shared" si="20"/>
        <v>18.37592579393547</v>
      </c>
      <c r="J119" s="4">
        <f t="shared" si="21"/>
        <v>35.56214644189167</v>
      </c>
      <c r="K119" s="4">
        <f t="shared" si="22"/>
        <v>5.0406801134602865</v>
      </c>
    </row>
    <row r="120" spans="1:11" ht="12.75">
      <c r="A120" s="3">
        <v>600</v>
      </c>
      <c r="B120" s="4">
        <v>660.48594</v>
      </c>
      <c r="C120" s="4">
        <v>91.25</v>
      </c>
      <c r="D120" s="4">
        <f t="shared" si="19"/>
        <v>1.0201492625591528</v>
      </c>
      <c r="E120" s="3">
        <v>978.9896420888034</v>
      </c>
      <c r="F120" s="3">
        <v>2003.4301375079644</v>
      </c>
      <c r="G120" s="3">
        <v>309.57153688638806</v>
      </c>
      <c r="H120" s="3">
        <v>61.15794829042121</v>
      </c>
      <c r="I120" s="4">
        <f t="shared" si="20"/>
        <v>16.00756188614876</v>
      </c>
      <c r="J120" s="4">
        <f t="shared" si="21"/>
        <v>32.758295422113584</v>
      </c>
      <c r="K120" s="4">
        <f t="shared" si="22"/>
        <v>5.061836532127</v>
      </c>
    </row>
    <row r="121" spans="1:11" ht="12.75">
      <c r="A121" s="3">
        <v>605</v>
      </c>
      <c r="B121" s="4">
        <v>663.96937</v>
      </c>
      <c r="C121" s="4">
        <v>89.83</v>
      </c>
      <c r="D121" s="4">
        <f t="shared" si="19"/>
        <v>1.2289316512179247</v>
      </c>
      <c r="E121" s="3">
        <v>1262.702725258694</v>
      </c>
      <c r="F121" s="3">
        <v>2588.116603762007</v>
      </c>
      <c r="G121" s="3">
        <v>365.9165702469344</v>
      </c>
      <c r="H121" s="3">
        <v>73.67445249051458</v>
      </c>
      <c r="I121" s="4">
        <f t="shared" si="20"/>
        <v>17.13894956221445</v>
      </c>
      <c r="J121" s="4">
        <f t="shared" si="21"/>
        <v>35.129091785177785</v>
      </c>
      <c r="K121" s="4">
        <f t="shared" si="22"/>
        <v>4.966668334509107</v>
      </c>
    </row>
    <row r="122" spans="1:11" ht="12.75">
      <c r="A122" s="3">
        <v>610</v>
      </c>
      <c r="B122" s="4">
        <v>667.45281</v>
      </c>
      <c r="C122" s="4">
        <v>90.66</v>
      </c>
      <c r="D122" s="4">
        <f t="shared" si="19"/>
        <v>1.2413936676084516</v>
      </c>
      <c r="E122" s="3">
        <v>1163.976312150761</v>
      </c>
      <c r="F122" s="3">
        <v>2236.799139692607</v>
      </c>
      <c r="G122" s="3">
        <v>129.15727537617582</v>
      </c>
      <c r="H122" s="3">
        <v>74.42155037312668</v>
      </c>
      <c r="I122" s="4">
        <f t="shared" si="20"/>
        <v>15.640312601859852</v>
      </c>
      <c r="J122" s="4">
        <f t="shared" si="21"/>
        <v>30.055798736763563</v>
      </c>
      <c r="K122" s="4">
        <f t="shared" si="22"/>
        <v>1.7354821920347145</v>
      </c>
    </row>
    <row r="123" spans="1:11" ht="12.75">
      <c r="A123" s="3">
        <v>615</v>
      </c>
      <c r="B123" s="4">
        <v>670.93625</v>
      </c>
      <c r="C123" s="4">
        <v>88</v>
      </c>
      <c r="D123" s="4">
        <f t="shared" si="19"/>
        <v>1.4700697508094198</v>
      </c>
      <c r="E123" s="3">
        <v>1379.897080674438</v>
      </c>
      <c r="F123" s="3">
        <v>3322.599335515513</v>
      </c>
      <c r="G123" s="3">
        <v>267.9301072103057</v>
      </c>
      <c r="H123" s="3">
        <v>88.13068156102472</v>
      </c>
      <c r="I123" s="4">
        <f t="shared" si="20"/>
        <v>15.657397131542094</v>
      </c>
      <c r="J123" s="4">
        <f t="shared" si="21"/>
        <v>37.700824238092736</v>
      </c>
      <c r="K123" s="4">
        <f t="shared" si="22"/>
        <v>3.040145639005205</v>
      </c>
    </row>
    <row r="124" spans="1:11" ht="12.75">
      <c r="A124" s="3">
        <v>620</v>
      </c>
      <c r="B124" s="4">
        <v>674.41969</v>
      </c>
      <c r="C124" s="4">
        <v>87.04</v>
      </c>
      <c r="D124" s="4">
        <f t="shared" si="19"/>
        <v>1.6119269841786183</v>
      </c>
      <c r="E124" s="3">
        <v>1451.0918511847467</v>
      </c>
      <c r="F124" s="3">
        <v>3373.4877883522076</v>
      </c>
      <c r="G124" s="3">
        <v>135</v>
      </c>
      <c r="H124" s="3">
        <v>96.63502270150818</v>
      </c>
      <c r="I124" s="4">
        <f t="shared" si="20"/>
        <v>15.016210589270132</v>
      </c>
      <c r="J124" s="4">
        <f t="shared" si="21"/>
        <v>34.90957723239152</v>
      </c>
      <c r="K124" s="4">
        <f t="shared" si="22"/>
        <v>1.3970090369512902</v>
      </c>
    </row>
    <row r="125" spans="1:11" ht="12.75">
      <c r="A125" s="3">
        <v>625</v>
      </c>
      <c r="B125" s="4">
        <v>677.90313</v>
      </c>
      <c r="C125" s="4">
        <v>82.33</v>
      </c>
      <c r="D125" s="4">
        <f t="shared" si="19"/>
        <v>2.2917256720302768</v>
      </c>
      <c r="E125" s="3">
        <v>1998.694341065821</v>
      </c>
      <c r="F125" s="3">
        <v>4607.044190272871</v>
      </c>
      <c r="G125" s="3">
        <v>148.2414083472001</v>
      </c>
      <c r="H125" s="3">
        <v>137.38895403821508</v>
      </c>
      <c r="I125" s="4">
        <f t="shared" si="20"/>
        <v>14.54770767459136</v>
      </c>
      <c r="J125" s="4">
        <f t="shared" si="21"/>
        <v>33.532857299367826</v>
      </c>
      <c r="K125" s="4">
        <f t="shared" si="22"/>
        <v>1.0789907338982025</v>
      </c>
    </row>
    <row r="126" spans="1:11" ht="12.75">
      <c r="A126" s="3">
        <v>630</v>
      </c>
      <c r="B126" s="4">
        <v>681.38656</v>
      </c>
      <c r="C126" s="4">
        <v>76.91</v>
      </c>
      <c r="D126" s="4">
        <f t="shared" si="19"/>
        <v>3.350021697175469</v>
      </c>
      <c r="E126" s="3">
        <v>3113.740819608543</v>
      </c>
      <c r="F126" s="3">
        <v>7100.576417186912</v>
      </c>
      <c r="G126" s="3">
        <v>467.8322733230077</v>
      </c>
      <c r="H126" s="3">
        <v>200.83380074566935</v>
      </c>
      <c r="I126" s="4">
        <f t="shared" si="20"/>
        <v>15.504067582486787</v>
      </c>
      <c r="J126" s="4">
        <f t="shared" si="21"/>
        <v>35.35548493741298</v>
      </c>
      <c r="K126" s="4">
        <f t="shared" si="22"/>
        <v>2.329449881374591</v>
      </c>
    </row>
    <row r="127" spans="1:11" ht="12.75">
      <c r="A127" s="3">
        <v>635</v>
      </c>
      <c r="B127" s="4">
        <v>684.87</v>
      </c>
      <c r="C127" s="4">
        <v>69.41</v>
      </c>
      <c r="D127" s="4">
        <f t="shared" si="19"/>
        <v>2.7242702759288844</v>
      </c>
      <c r="E127" s="3">
        <v>2491.640016811254</v>
      </c>
      <c r="F127" s="3">
        <v>6078.382325661363</v>
      </c>
      <c r="G127" s="3">
        <v>569.9431693670273</v>
      </c>
      <c r="H127" s="3">
        <v>163.32000304193662</v>
      </c>
      <c r="I127" s="4">
        <f t="shared" si="20"/>
        <v>15.256183997078798</v>
      </c>
      <c r="J127" s="4">
        <f t="shared" si="21"/>
        <v>37.21762314748783</v>
      </c>
      <c r="K127" s="4">
        <f t="shared" si="22"/>
        <v>3.489732786869222</v>
      </c>
    </row>
    <row r="128" spans="1:11" ht="12.75">
      <c r="A128" s="3">
        <v>640</v>
      </c>
      <c r="B128" s="4">
        <v>688.72208</v>
      </c>
      <c r="C128" s="4">
        <v>88.83</v>
      </c>
      <c r="D128" s="4">
        <f t="shared" si="19"/>
        <v>1.2431282953225826</v>
      </c>
      <c r="E128" s="3">
        <v>1155.699281960779</v>
      </c>
      <c r="F128" s="3">
        <v>2603.7964505184364</v>
      </c>
      <c r="G128" s="3">
        <v>170</v>
      </c>
      <c r="H128" s="3">
        <v>74.52554130458883</v>
      </c>
      <c r="I128" s="4">
        <f t="shared" si="20"/>
        <v>15.50742553130061</v>
      </c>
      <c r="J128" s="4">
        <f t="shared" si="21"/>
        <v>34.93830980544801</v>
      </c>
      <c r="K128" s="4">
        <f t="shared" si="22"/>
        <v>2.281097151716125</v>
      </c>
    </row>
    <row r="129" spans="1:11" ht="12.75">
      <c r="A129" s="3">
        <v>645</v>
      </c>
      <c r="B129" s="4">
        <v>692.57417</v>
      </c>
      <c r="C129" s="4">
        <v>88.75</v>
      </c>
      <c r="D129" s="4">
        <f t="shared" si="19"/>
        <v>1.1424123391037053</v>
      </c>
      <c r="E129" s="3">
        <v>839.174695178787</v>
      </c>
      <c r="F129" s="3">
        <v>2034.455738870664</v>
      </c>
      <c r="G129" s="3">
        <v>111</v>
      </c>
      <c r="H129" s="3">
        <v>68.48761972926714</v>
      </c>
      <c r="I129" s="4">
        <f t="shared" si="20"/>
        <v>12.252939998441478</v>
      </c>
      <c r="J129" s="4">
        <f t="shared" si="21"/>
        <v>29.70545256081181</v>
      </c>
      <c r="K129" s="4">
        <f t="shared" si="22"/>
        <v>1.6207308771831335</v>
      </c>
    </row>
    <row r="130" spans="1:11" ht="12.75">
      <c r="A130" s="3">
        <v>650</v>
      </c>
      <c r="B130" s="4">
        <v>696.42625</v>
      </c>
      <c r="C130" s="4">
        <v>90.5</v>
      </c>
      <c r="D130" s="4">
        <f t="shared" si="19"/>
        <v>0.6832285500269352</v>
      </c>
      <c r="E130" s="3">
        <v>771.2489577300352</v>
      </c>
      <c r="F130" s="3">
        <v>1624.851936923597</v>
      </c>
      <c r="G130" s="3">
        <v>123.51013676495435</v>
      </c>
      <c r="H130" s="3">
        <v>40.95955157411476</v>
      </c>
      <c r="I130" s="4">
        <f t="shared" si="20"/>
        <v>18.82952640080762</v>
      </c>
      <c r="J130" s="4">
        <f t="shared" si="21"/>
        <v>39.66967104079469</v>
      </c>
      <c r="K130" s="4">
        <f t="shared" si="22"/>
        <v>3.0154172108419552</v>
      </c>
    </row>
    <row r="131" spans="1:11" ht="12.75">
      <c r="A131" s="3">
        <v>655</v>
      </c>
      <c r="B131" s="4">
        <v>700.27833</v>
      </c>
      <c r="C131" s="4">
        <v>91.58</v>
      </c>
      <c r="D131" s="4"/>
      <c r="E131" s="3">
        <v>703.9158302933541</v>
      </c>
      <c r="F131" s="3">
        <v>1461.7998485311937</v>
      </c>
      <c r="G131" s="3">
        <v>124</v>
      </c>
      <c r="H131" s="3"/>
      <c r="I131" s="4"/>
      <c r="J131" s="4"/>
      <c r="K131" s="4"/>
    </row>
    <row r="132" spans="1:11" ht="12.75">
      <c r="A132" s="3">
        <v>660</v>
      </c>
      <c r="B132" s="4">
        <v>704.13042</v>
      </c>
      <c r="C132" s="4">
        <v>91.66</v>
      </c>
      <c r="D132" s="4">
        <f t="shared" si="19"/>
        <v>0.682638023548214</v>
      </c>
      <c r="E132" s="3">
        <v>724.78385575823</v>
      </c>
      <c r="F132" s="3">
        <v>1208.4612545304824</v>
      </c>
      <c r="G132" s="3">
        <v>113</v>
      </c>
      <c r="H132" s="3">
        <v>40.92414951171543</v>
      </c>
      <c r="I132" s="4">
        <f aca="true" t="shared" si="23" ref="I132:I167">E132/H132</f>
        <v>17.7104195054987</v>
      </c>
      <c r="J132" s="4">
        <f aca="true" t="shared" si="24" ref="J132:J167">F132/H132</f>
        <v>29.5292942907594</v>
      </c>
      <c r="K132" s="4">
        <f aca="true" t="shared" si="25" ref="K132:K152">G132/H132</f>
        <v>2.761205824635434</v>
      </c>
    </row>
    <row r="133" spans="1:11" ht="12.75">
      <c r="A133" s="3">
        <v>665</v>
      </c>
      <c r="B133" s="4">
        <v>707.9825</v>
      </c>
      <c r="C133" s="4">
        <v>91.75</v>
      </c>
      <c r="D133" s="4">
        <f t="shared" si="19"/>
        <v>0.7796285071777782</v>
      </c>
      <c r="E133" s="3">
        <v>723.7182610527783</v>
      </c>
      <c r="F133" s="3">
        <v>1675.3100537772034</v>
      </c>
      <c r="G133" s="3">
        <v>303.47796114022094</v>
      </c>
      <c r="H133" s="3">
        <v>46.7387290053078</v>
      </c>
      <c r="I133" s="4">
        <f t="shared" si="23"/>
        <v>15.484337645779595</v>
      </c>
      <c r="J133" s="4">
        <f t="shared" si="24"/>
        <v>35.8441508665533</v>
      </c>
      <c r="K133" s="4">
        <f t="shared" si="25"/>
        <v>6.493072610206345</v>
      </c>
    </row>
    <row r="134" spans="1:11" ht="12.75">
      <c r="A134" s="3">
        <v>670</v>
      </c>
      <c r="B134" s="4">
        <v>711.83458</v>
      </c>
      <c r="C134" s="4">
        <v>90.91</v>
      </c>
      <c r="D134" s="4">
        <f aca="true" t="shared" si="26" ref="D134:D149">(H134/5995)*100</f>
        <v>1.0199173034216908</v>
      </c>
      <c r="E134" s="3">
        <v>830.7343646910444</v>
      </c>
      <c r="F134" s="3">
        <v>2031.5378878088222</v>
      </c>
      <c r="G134" s="3">
        <v>247.50162547845036</v>
      </c>
      <c r="H134" s="3">
        <v>61.144042340130376</v>
      </c>
      <c r="I134" s="4">
        <f t="shared" si="23"/>
        <v>13.586513630712513</v>
      </c>
      <c r="J134" s="4">
        <f t="shared" si="24"/>
        <v>33.22544290591453</v>
      </c>
      <c r="K134" s="4">
        <f t="shared" si="25"/>
        <v>4.0478453174825315</v>
      </c>
    </row>
    <row r="135" spans="1:11" ht="12.75">
      <c r="A135" s="3">
        <v>675</v>
      </c>
      <c r="B135" s="4">
        <v>715.68667</v>
      </c>
      <c r="C135" s="4">
        <v>88.5</v>
      </c>
      <c r="D135" s="4">
        <f t="shared" si="26"/>
        <v>1.1936922808253927</v>
      </c>
      <c r="E135" s="3">
        <v>1047.634348261595</v>
      </c>
      <c r="F135" s="3">
        <v>2489.6572262731806</v>
      </c>
      <c r="G135" s="3">
        <v>261.21907955178335</v>
      </c>
      <c r="H135" s="3">
        <v>71.56185223548229</v>
      </c>
      <c r="I135" s="4">
        <f t="shared" si="23"/>
        <v>14.639564454176464</v>
      </c>
      <c r="J135" s="4">
        <f t="shared" si="24"/>
        <v>34.79028488643201</v>
      </c>
      <c r="K135" s="4">
        <f t="shared" si="25"/>
        <v>3.650255986837969</v>
      </c>
    </row>
    <row r="136" spans="1:11" ht="12.75">
      <c r="A136" s="3">
        <v>680</v>
      </c>
      <c r="B136" s="4">
        <v>719.53875</v>
      </c>
      <c r="C136" s="4">
        <v>90.5</v>
      </c>
      <c r="D136" s="4">
        <f t="shared" si="26"/>
        <v>1.2108557979037962</v>
      </c>
      <c r="E136" s="3">
        <v>1006.2521757014322</v>
      </c>
      <c r="F136" s="3">
        <v>2281.556050058107</v>
      </c>
      <c r="G136" s="3">
        <v>116</v>
      </c>
      <c r="H136" s="3">
        <v>72.59080508433257</v>
      </c>
      <c r="I136" s="4">
        <f t="shared" si="23"/>
        <v>13.861978449369943</v>
      </c>
      <c r="J136" s="4">
        <f t="shared" si="24"/>
        <v>31.43037258517112</v>
      </c>
      <c r="K136" s="4">
        <f t="shared" si="25"/>
        <v>1.5979985325308994</v>
      </c>
    </row>
    <row r="137" spans="1:11" ht="12.75">
      <c r="A137" s="3">
        <v>685</v>
      </c>
      <c r="B137" s="4">
        <v>723.39083</v>
      </c>
      <c r="C137" s="4">
        <v>91.41</v>
      </c>
      <c r="D137" s="4">
        <f t="shared" si="26"/>
        <v>0.9796280691597141</v>
      </c>
      <c r="E137" s="3">
        <v>828.4456471073138</v>
      </c>
      <c r="F137" s="3">
        <v>1847.7411847333342</v>
      </c>
      <c r="G137" s="3">
        <v>129.05384155936375</v>
      </c>
      <c r="H137" s="3">
        <v>58.72870274612486</v>
      </c>
      <c r="I137" s="4">
        <f t="shared" si="23"/>
        <v>14.106316134523809</v>
      </c>
      <c r="J137" s="4">
        <f t="shared" si="24"/>
        <v>31.462319076258755</v>
      </c>
      <c r="K137" s="4">
        <f t="shared" si="25"/>
        <v>2.197457725522112</v>
      </c>
    </row>
    <row r="138" spans="1:11" ht="12.75">
      <c r="A138" s="3">
        <v>690</v>
      </c>
      <c r="B138" s="4">
        <v>727.24292</v>
      </c>
      <c r="C138" s="4">
        <v>91.58</v>
      </c>
      <c r="D138" s="4">
        <f t="shared" si="26"/>
        <v>0.6919370075730157</v>
      </c>
      <c r="E138" s="3">
        <v>802.4014137869899</v>
      </c>
      <c r="F138" s="3">
        <v>1556.4486607678054</v>
      </c>
      <c r="G138" s="3">
        <v>264.5813868012722</v>
      </c>
      <c r="H138" s="3">
        <v>41.48162360400229</v>
      </c>
      <c r="I138" s="4">
        <f t="shared" si="23"/>
        <v>19.343539236722922</v>
      </c>
      <c r="J138" s="4">
        <f t="shared" si="24"/>
        <v>37.521401660315775</v>
      </c>
      <c r="K138" s="4">
        <f t="shared" si="25"/>
        <v>6.378279435902901</v>
      </c>
    </row>
    <row r="139" spans="1:11" ht="12.75">
      <c r="A139" s="3">
        <v>695</v>
      </c>
      <c r="B139" s="4">
        <v>731.095</v>
      </c>
      <c r="C139" s="4">
        <v>91.58</v>
      </c>
      <c r="D139" s="4">
        <f t="shared" si="26"/>
        <v>0.8727053329065857</v>
      </c>
      <c r="E139" s="3">
        <v>730.1036922291906</v>
      </c>
      <c r="F139" s="3">
        <v>1421.2122687667343</v>
      </c>
      <c r="G139" s="3">
        <v>265.68448024413664</v>
      </c>
      <c r="H139" s="3">
        <v>52.31868470774981</v>
      </c>
      <c r="I139" s="4">
        <f t="shared" si="23"/>
        <v>13.95493209180472</v>
      </c>
      <c r="J139" s="4">
        <f t="shared" si="24"/>
        <v>27.164525956750865</v>
      </c>
      <c r="K139" s="4">
        <f t="shared" si="25"/>
        <v>5.07819494561532</v>
      </c>
    </row>
    <row r="140" spans="1:11" ht="12.75">
      <c r="A140" s="3">
        <v>700</v>
      </c>
      <c r="B140" s="4">
        <v>734.94708</v>
      </c>
      <c r="C140" s="4">
        <v>92.16</v>
      </c>
      <c r="D140" s="4">
        <f t="shared" si="26"/>
        <v>0.6529523476052043</v>
      </c>
      <c r="E140" s="3">
        <v>697.1649892952036</v>
      </c>
      <c r="F140" s="3">
        <v>1344.2523884192226</v>
      </c>
      <c r="G140" s="3">
        <v>210.45595756912115</v>
      </c>
      <c r="H140" s="3">
        <v>39.14449323893199</v>
      </c>
      <c r="I140" s="4">
        <f t="shared" si="23"/>
        <v>17.81003997266781</v>
      </c>
      <c r="J140" s="4">
        <f t="shared" si="24"/>
        <v>34.3407789242311</v>
      </c>
      <c r="K140" s="4">
        <f t="shared" si="25"/>
        <v>5.376387332045154</v>
      </c>
    </row>
    <row r="141" spans="1:11" ht="12.75">
      <c r="A141" s="3">
        <v>705</v>
      </c>
      <c r="B141" s="4">
        <v>738.79917</v>
      </c>
      <c r="C141" s="4">
        <v>93.16</v>
      </c>
      <c r="D141" s="4">
        <f t="shared" si="26"/>
        <v>0.7819039116077499</v>
      </c>
      <c r="E141" s="3">
        <v>612.8811378406256</v>
      </c>
      <c r="F141" s="3">
        <v>1248.320264977253</v>
      </c>
      <c r="G141" s="3">
        <v>41.82079672183052</v>
      </c>
      <c r="H141" s="3">
        <v>46.8751395008846</v>
      </c>
      <c r="I141" s="4">
        <f t="shared" si="23"/>
        <v>13.074758696538058</v>
      </c>
      <c r="J141" s="4">
        <f t="shared" si="24"/>
        <v>26.630753065891042</v>
      </c>
      <c r="K141" s="4">
        <f t="shared" si="25"/>
        <v>0.8921743416047071</v>
      </c>
    </row>
    <row r="142" spans="1:11" ht="12.75">
      <c r="A142" s="3">
        <v>710</v>
      </c>
      <c r="B142" s="4">
        <v>742.65125</v>
      </c>
      <c r="C142" s="4">
        <v>93.41</v>
      </c>
      <c r="D142" s="4">
        <f t="shared" si="26"/>
        <v>0.950792326939116</v>
      </c>
      <c r="E142" s="3">
        <v>536.807349163304</v>
      </c>
      <c r="F142" s="3">
        <v>1184.0464395179013</v>
      </c>
      <c r="G142" s="3">
        <v>155</v>
      </c>
      <c r="H142" s="3">
        <v>57</v>
      </c>
      <c r="I142" s="4">
        <f t="shared" si="23"/>
        <v>9.417672792338667</v>
      </c>
      <c r="J142" s="4">
        <f t="shared" si="24"/>
        <v>20.772744552945635</v>
      </c>
      <c r="K142" s="4">
        <f t="shared" si="25"/>
        <v>2.719298245614035</v>
      </c>
    </row>
    <row r="143" spans="1:11" ht="12.75">
      <c r="A143" s="3">
        <v>715</v>
      </c>
      <c r="B143" s="4">
        <v>746.50333</v>
      </c>
      <c r="C143" s="4">
        <v>91.91</v>
      </c>
      <c r="D143" s="4">
        <f t="shared" si="26"/>
        <v>0.49672723780372957</v>
      </c>
      <c r="E143" s="3">
        <v>532.426524620561</v>
      </c>
      <c r="F143" s="3">
        <v>1050.489943790024</v>
      </c>
      <c r="G143" s="3">
        <v>134.78912881832056</v>
      </c>
      <c r="H143" s="3">
        <v>29.77879790633359</v>
      </c>
      <c r="I143" s="4">
        <f t="shared" si="23"/>
        <v>17.879382717034403</v>
      </c>
      <c r="J143" s="4">
        <f t="shared" si="24"/>
        <v>35.276438864128814</v>
      </c>
      <c r="K143" s="4">
        <f t="shared" si="25"/>
        <v>4.526345530880296</v>
      </c>
    </row>
    <row r="144" spans="1:11" ht="12.75">
      <c r="A144" s="3">
        <v>720</v>
      </c>
      <c r="B144" s="4">
        <v>750.35542</v>
      </c>
      <c r="C144" s="4">
        <v>89.79</v>
      </c>
      <c r="D144" s="4">
        <f t="shared" si="26"/>
        <v>0.698485244093419</v>
      </c>
      <c r="E144" s="3">
        <v>621.1002539093381</v>
      </c>
      <c r="F144" s="3">
        <v>1475.024945107994</v>
      </c>
      <c r="G144" s="3">
        <v>208.0493018734786</v>
      </c>
      <c r="H144" s="3">
        <v>41.874190383400475</v>
      </c>
      <c r="I144" s="4">
        <f t="shared" si="23"/>
        <v>14.832531643538381</v>
      </c>
      <c r="J144" s="4">
        <f t="shared" si="24"/>
        <v>35.225157348778616</v>
      </c>
      <c r="K144" s="4">
        <f t="shared" si="25"/>
        <v>4.968437597684332</v>
      </c>
    </row>
    <row r="145" spans="1:11" ht="12.75">
      <c r="A145" s="3">
        <v>725</v>
      </c>
      <c r="B145" s="4">
        <v>754.2075</v>
      </c>
      <c r="C145" s="4">
        <v>89.5</v>
      </c>
      <c r="D145" s="4">
        <f t="shared" si="26"/>
        <v>1.237122306255943</v>
      </c>
      <c r="E145" s="3">
        <v>762.0347063010742</v>
      </c>
      <c r="F145" s="3">
        <v>2235.6439525556093</v>
      </c>
      <c r="G145" s="3">
        <v>109.91946105121416</v>
      </c>
      <c r="H145" s="3">
        <v>74.16548226004379</v>
      </c>
      <c r="I145" s="4">
        <f t="shared" si="23"/>
        <v>10.274789337028498</v>
      </c>
      <c r="J145" s="4">
        <f t="shared" si="24"/>
        <v>30.143995352404648</v>
      </c>
      <c r="K145" s="4">
        <f t="shared" si="25"/>
        <v>1.4820838171834096</v>
      </c>
    </row>
    <row r="146" spans="1:11" ht="12.75">
      <c r="A146" s="3">
        <v>730</v>
      </c>
      <c r="B146" s="4">
        <v>758.05958</v>
      </c>
      <c r="C146" s="4">
        <v>89.66</v>
      </c>
      <c r="D146" s="4">
        <f t="shared" si="26"/>
        <v>1.4515521455055325</v>
      </c>
      <c r="E146" s="3">
        <v>959.3965217073262</v>
      </c>
      <c r="F146" s="3">
        <v>2655.13294935041</v>
      </c>
      <c r="G146" s="3">
        <v>323.65258476203877</v>
      </c>
      <c r="H146" s="3">
        <v>87.02055112305668</v>
      </c>
      <c r="I146" s="4">
        <f t="shared" si="23"/>
        <v>11.0249419168885</v>
      </c>
      <c r="J146" s="4">
        <f t="shared" si="24"/>
        <v>30.51156209750681</v>
      </c>
      <c r="K146" s="4">
        <f t="shared" si="25"/>
        <v>3.7192660881262203</v>
      </c>
    </row>
    <row r="147" spans="1:11" ht="12.75">
      <c r="A147" s="3">
        <v>735</v>
      </c>
      <c r="B147" s="4">
        <v>761.91167</v>
      </c>
      <c r="C147" s="4">
        <v>87.75</v>
      </c>
      <c r="D147" s="4">
        <f t="shared" si="26"/>
        <v>1.4801227208042873</v>
      </c>
      <c r="E147" s="3">
        <v>1014.5160842509048</v>
      </c>
      <c r="F147" s="3">
        <v>2859.2164790645993</v>
      </c>
      <c r="G147" s="3">
        <v>165</v>
      </c>
      <c r="H147" s="3">
        <v>88.73335711221702</v>
      </c>
      <c r="I147" s="4">
        <f t="shared" si="23"/>
        <v>11.433311183841413</v>
      </c>
      <c r="J147" s="4">
        <f t="shared" si="24"/>
        <v>32.222566260495235</v>
      </c>
      <c r="K147" s="4">
        <f t="shared" si="25"/>
        <v>1.8595036339190012</v>
      </c>
    </row>
    <row r="148" spans="1:11" ht="12.75">
      <c r="A148" s="3">
        <v>740</v>
      </c>
      <c r="B148" s="4">
        <v>765.76375</v>
      </c>
      <c r="C148" s="4">
        <v>84.08</v>
      </c>
      <c r="D148" s="4">
        <f t="shared" si="26"/>
        <v>2.4196080147616033</v>
      </c>
      <c r="E148" s="3">
        <v>1666.6971142104169</v>
      </c>
      <c r="F148" s="3">
        <v>4686.489218303336</v>
      </c>
      <c r="G148" s="3">
        <v>174</v>
      </c>
      <c r="H148" s="3">
        <v>145.05550048495812</v>
      </c>
      <c r="I148" s="4">
        <f t="shared" si="23"/>
        <v>11.490064896803062</v>
      </c>
      <c r="J148" s="4">
        <f t="shared" si="24"/>
        <v>32.308248929790246</v>
      </c>
      <c r="K148" s="4">
        <f t="shared" si="25"/>
        <v>1.1995408613825254</v>
      </c>
    </row>
    <row r="149" spans="1:11" ht="12.75">
      <c r="A149" s="3">
        <v>745</v>
      </c>
      <c r="B149" s="4">
        <v>769.61583</v>
      </c>
      <c r="C149" s="4">
        <v>80.08</v>
      </c>
      <c r="D149" s="4">
        <f t="shared" si="26"/>
        <v>2.982384016134468</v>
      </c>
      <c r="E149" s="3">
        <v>2264.6632187561486</v>
      </c>
      <c r="F149" s="3">
        <v>5891.807047479881</v>
      </c>
      <c r="G149" s="3">
        <v>304.64509005766575</v>
      </c>
      <c r="H149" s="3">
        <v>178.79392176726137</v>
      </c>
      <c r="I149" s="4">
        <f t="shared" si="23"/>
        <v>12.666332257670893</v>
      </c>
      <c r="J149" s="4">
        <f t="shared" si="24"/>
        <v>32.95306120724468</v>
      </c>
      <c r="K149" s="4">
        <f t="shared" si="25"/>
        <v>1.703889522901269</v>
      </c>
    </row>
    <row r="150" spans="1:11" ht="12.75">
      <c r="A150" s="3">
        <v>750</v>
      </c>
      <c r="B150" s="4">
        <v>773.46792</v>
      </c>
      <c r="C150" s="4">
        <v>78.41</v>
      </c>
      <c r="D150" s="4">
        <f aca="true" t="shared" si="27" ref="D150:D165">(H150/5995)*100</f>
        <v>2.9602698917472594</v>
      </c>
      <c r="E150" s="3">
        <v>2159.348652447005</v>
      </c>
      <c r="F150" s="3">
        <v>5354.977911351671</v>
      </c>
      <c r="G150" s="3">
        <v>207</v>
      </c>
      <c r="H150" s="3">
        <v>177.4681800102482</v>
      </c>
      <c r="I150" s="4">
        <f t="shared" si="23"/>
        <v>12.16752576333577</v>
      </c>
      <c r="J150" s="4">
        <f t="shared" si="24"/>
        <v>30.1742989139937</v>
      </c>
      <c r="K150" s="4">
        <f t="shared" si="25"/>
        <v>1.1664062818925987</v>
      </c>
    </row>
    <row r="151" spans="1:11" ht="12.75">
      <c r="A151" s="3">
        <v>755</v>
      </c>
      <c r="B151" s="4">
        <v>777.32</v>
      </c>
      <c r="C151" s="4">
        <v>76.25</v>
      </c>
      <c r="D151" s="4">
        <f t="shared" si="27"/>
        <v>3.3916184174174897</v>
      </c>
      <c r="E151" s="3">
        <v>2700.92812967775</v>
      </c>
      <c r="F151" s="3">
        <v>6682.140542094704</v>
      </c>
      <c r="G151" s="3">
        <v>470.9827171243472</v>
      </c>
      <c r="H151" s="3">
        <v>203.32752412417852</v>
      </c>
      <c r="I151" s="4">
        <f t="shared" si="23"/>
        <v>13.283632608579879</v>
      </c>
      <c r="J151" s="4">
        <f t="shared" si="24"/>
        <v>32.86392519103174</v>
      </c>
      <c r="K151" s="4">
        <f t="shared" si="25"/>
        <v>2.316374623421388</v>
      </c>
    </row>
    <row r="152" spans="1:11" ht="12.75">
      <c r="A152" s="3">
        <v>765</v>
      </c>
      <c r="B152" s="4">
        <v>786.7</v>
      </c>
      <c r="C152" s="4">
        <v>90.33</v>
      </c>
      <c r="D152" s="4">
        <f t="shared" si="27"/>
        <v>1.799393891501034</v>
      </c>
      <c r="E152" s="3">
        <v>1521.8666650146895</v>
      </c>
      <c r="F152" s="3">
        <v>3814.1086431820686</v>
      </c>
      <c r="G152" s="3">
        <v>690.4344183629099</v>
      </c>
      <c r="H152" s="3">
        <v>107.87366379548699</v>
      </c>
      <c r="I152" s="4">
        <f t="shared" si="23"/>
        <v>14.107861098515487</v>
      </c>
      <c r="J152" s="4">
        <f t="shared" si="24"/>
        <v>35.357180881638286</v>
      </c>
      <c r="K152" s="4">
        <f t="shared" si="25"/>
        <v>6.400398337001649</v>
      </c>
    </row>
    <row r="153" spans="1:11" ht="12.75">
      <c r="A153" s="3">
        <v>770</v>
      </c>
      <c r="B153" s="4">
        <v>791.39</v>
      </c>
      <c r="C153" s="4">
        <v>90.91</v>
      </c>
      <c r="D153" s="4">
        <f t="shared" si="27"/>
        <v>1.3733898744237885</v>
      </c>
      <c r="E153" s="3">
        <v>595.0364934500318</v>
      </c>
      <c r="F153" s="3">
        <v>1827.9768526002658</v>
      </c>
      <c r="G153" s="3"/>
      <c r="H153" s="3">
        <v>82.33472297170611</v>
      </c>
      <c r="I153" s="4">
        <f t="shared" si="23"/>
        <v>7.227041908606566</v>
      </c>
      <c r="J153" s="4">
        <f t="shared" si="24"/>
        <v>22.2017732813462</v>
      </c>
      <c r="K153" s="4"/>
    </row>
    <row r="154" spans="1:11" ht="12.75">
      <c r="A154" s="3">
        <v>775</v>
      </c>
      <c r="B154" s="4">
        <v>796.08</v>
      </c>
      <c r="C154" s="4">
        <v>89.87</v>
      </c>
      <c r="D154" s="4">
        <f t="shared" si="27"/>
        <v>1.1489068550870898</v>
      </c>
      <c r="E154" s="3">
        <v>752.6702455658406</v>
      </c>
      <c r="F154" s="3">
        <v>1803.427790113218</v>
      </c>
      <c r="G154" s="3">
        <v>113.936966370721</v>
      </c>
      <c r="H154" s="3">
        <v>68.87696596247103</v>
      </c>
      <c r="I154" s="4">
        <f t="shared" si="23"/>
        <v>10.927749720798499</v>
      </c>
      <c r="J154" s="4">
        <f t="shared" si="24"/>
        <v>26.183322173277073</v>
      </c>
      <c r="K154" s="4">
        <f aca="true" t="shared" si="28" ref="K154:K167">G154/H154</f>
        <v>1.6542100073455877</v>
      </c>
    </row>
    <row r="155" spans="1:11" ht="12.75">
      <c r="A155" s="3">
        <v>780</v>
      </c>
      <c r="B155" s="4">
        <v>800.77</v>
      </c>
      <c r="C155" s="4">
        <v>89.33</v>
      </c>
      <c r="D155" s="4">
        <f t="shared" si="27"/>
        <v>1.4051649077527741</v>
      </c>
      <c r="E155" s="3">
        <v>957.0649144552224</v>
      </c>
      <c r="F155" s="3">
        <v>2492.269799273971</v>
      </c>
      <c r="G155" s="3">
        <v>151</v>
      </c>
      <c r="H155" s="3">
        <v>84.23963621977882</v>
      </c>
      <c r="I155" s="4">
        <f t="shared" si="23"/>
        <v>11.361218511892279</v>
      </c>
      <c r="J155" s="4">
        <f t="shared" si="24"/>
        <v>29.585476755522897</v>
      </c>
      <c r="K155" s="4">
        <f t="shared" si="28"/>
        <v>1.792505366547943</v>
      </c>
    </row>
    <row r="156" spans="1:11" ht="12.75">
      <c r="A156" s="3">
        <v>785</v>
      </c>
      <c r="B156" s="4">
        <v>805.46</v>
      </c>
      <c r="C156" s="4">
        <v>88.83</v>
      </c>
      <c r="D156" s="4">
        <f t="shared" si="27"/>
        <v>1.4760461571458345</v>
      </c>
      <c r="E156" s="3">
        <v>1094.0144146245589</v>
      </c>
      <c r="F156" s="3">
        <v>2951.7140397042094</v>
      </c>
      <c r="G156" s="3">
        <v>165.4548552106475</v>
      </c>
      <c r="H156" s="3">
        <v>88.48896712089278</v>
      </c>
      <c r="I156" s="4">
        <f t="shared" si="23"/>
        <v>12.36328607079261</v>
      </c>
      <c r="J156" s="4">
        <f t="shared" si="24"/>
        <v>33.35685945651966</v>
      </c>
      <c r="K156" s="4">
        <f t="shared" si="28"/>
        <v>1.8697794831824024</v>
      </c>
    </row>
    <row r="157" spans="1:11" ht="12.75">
      <c r="A157" s="3">
        <v>790</v>
      </c>
      <c r="B157" s="4">
        <v>810.15</v>
      </c>
      <c r="C157" s="4">
        <v>88.16</v>
      </c>
      <c r="D157" s="4">
        <f t="shared" si="27"/>
        <v>1.8194592743939846</v>
      </c>
      <c r="E157" s="3">
        <v>1104.3284102000507</v>
      </c>
      <c r="F157" s="3">
        <v>3194.079769320713</v>
      </c>
      <c r="G157" s="3">
        <v>264.93097987073486</v>
      </c>
      <c r="H157" s="3">
        <v>109.07658349991938</v>
      </c>
      <c r="I157" s="4">
        <f t="shared" si="23"/>
        <v>10.124339934069047</v>
      </c>
      <c r="J157" s="4">
        <f t="shared" si="24"/>
        <v>29.282909922853182</v>
      </c>
      <c r="K157" s="4">
        <f t="shared" si="28"/>
        <v>2.428852934057388</v>
      </c>
    </row>
    <row r="158" spans="1:11" ht="12.75">
      <c r="A158" s="3">
        <v>795</v>
      </c>
      <c r="B158" s="4">
        <v>814.84</v>
      </c>
      <c r="C158" s="4">
        <v>80.5</v>
      </c>
      <c r="D158" s="4">
        <f t="shared" si="27"/>
        <v>1.6815095233122062</v>
      </c>
      <c r="E158" s="3">
        <v>1040.6653661990524</v>
      </c>
      <c r="F158" s="3">
        <v>2898.183881103754</v>
      </c>
      <c r="G158" s="3">
        <v>92.11150079607226</v>
      </c>
      <c r="H158" s="3">
        <v>100.80649592256675</v>
      </c>
      <c r="I158" s="4">
        <f t="shared" si="23"/>
        <v>10.32339589502671</v>
      </c>
      <c r="J158" s="4">
        <f t="shared" si="24"/>
        <v>28.749971463445746</v>
      </c>
      <c r="K158" s="4">
        <f t="shared" si="28"/>
        <v>0.9137456862584189</v>
      </c>
    </row>
    <row r="159" spans="1:11" ht="12.75">
      <c r="A159" s="3">
        <v>800</v>
      </c>
      <c r="B159" s="4">
        <v>819.53</v>
      </c>
      <c r="C159" s="4">
        <v>83.66</v>
      </c>
      <c r="D159" s="4">
        <f t="shared" si="27"/>
        <v>2.4965476833737847</v>
      </c>
      <c r="E159" s="3">
        <v>1284.073220627241</v>
      </c>
      <c r="F159" s="3">
        <v>4314.523215214728</v>
      </c>
      <c r="G159" s="3">
        <v>334.6014965175118</v>
      </c>
      <c r="H159" s="3">
        <v>149.6680336182584</v>
      </c>
      <c r="I159" s="4">
        <f t="shared" si="23"/>
        <v>8.57947545367225</v>
      </c>
      <c r="J159" s="4">
        <f t="shared" si="24"/>
        <v>28.827286033698435</v>
      </c>
      <c r="K159" s="4">
        <f t="shared" si="28"/>
        <v>2.235624324235746</v>
      </c>
    </row>
    <row r="160" spans="1:11" ht="12.75">
      <c r="A160" s="3">
        <v>805</v>
      </c>
      <c r="B160" s="4">
        <v>824.22</v>
      </c>
      <c r="C160" s="4">
        <v>80.41</v>
      </c>
      <c r="D160" s="4">
        <f t="shared" si="27"/>
        <v>2.6127144609455932</v>
      </c>
      <c r="E160" s="3">
        <v>1426.31807114721</v>
      </c>
      <c r="F160" s="3">
        <v>4462.675000192424</v>
      </c>
      <c r="G160" s="3">
        <v>159</v>
      </c>
      <c r="H160" s="3">
        <v>156.6322319336883</v>
      </c>
      <c r="I160" s="4">
        <f t="shared" si="23"/>
        <v>9.106159399880447</v>
      </c>
      <c r="J160" s="4">
        <f t="shared" si="24"/>
        <v>28.491421881045138</v>
      </c>
      <c r="K160" s="4">
        <f t="shared" si="28"/>
        <v>1.015116735789822</v>
      </c>
    </row>
    <row r="161" spans="1:11" ht="12.75">
      <c r="A161" s="3">
        <v>810</v>
      </c>
      <c r="B161" s="4">
        <v>828.91</v>
      </c>
      <c r="C161" s="4">
        <v>79.83</v>
      </c>
      <c r="D161" s="4">
        <f t="shared" si="27"/>
        <v>3.6145700038431143</v>
      </c>
      <c r="E161" s="3">
        <v>2042.7534409402579</v>
      </c>
      <c r="F161" s="3">
        <v>5939.397777177603</v>
      </c>
      <c r="G161" s="3">
        <v>460.30536439769406</v>
      </c>
      <c r="H161" s="3">
        <v>216.6934717303947</v>
      </c>
      <c r="I161" s="4">
        <f t="shared" si="23"/>
        <v>9.426926545723571</v>
      </c>
      <c r="J161" s="4">
        <f t="shared" si="24"/>
        <v>27.409214175899457</v>
      </c>
      <c r="K161" s="4">
        <f t="shared" si="28"/>
        <v>2.1242234974683316</v>
      </c>
    </row>
    <row r="162" spans="1:11" ht="12.75">
      <c r="A162" s="3">
        <v>815</v>
      </c>
      <c r="B162" s="4">
        <v>833.6</v>
      </c>
      <c r="C162" s="4">
        <v>75.66</v>
      </c>
      <c r="D162" s="4">
        <f t="shared" si="27"/>
        <v>3.082747584379435</v>
      </c>
      <c r="E162" s="3">
        <v>1692.3820969792782</v>
      </c>
      <c r="F162" s="3">
        <v>5163.692876995196</v>
      </c>
      <c r="G162" s="3">
        <v>122</v>
      </c>
      <c r="H162" s="3">
        <v>184.81071768354713</v>
      </c>
      <c r="I162" s="4">
        <f t="shared" si="23"/>
        <v>9.157380687613355</v>
      </c>
      <c r="J162" s="4">
        <f t="shared" si="24"/>
        <v>27.940440585469876</v>
      </c>
      <c r="K162" s="4">
        <f t="shared" si="28"/>
        <v>0.6601348749096986</v>
      </c>
    </row>
    <row r="163" spans="1:11" ht="12.75">
      <c r="A163" s="3">
        <v>820</v>
      </c>
      <c r="B163" s="4">
        <v>838.29</v>
      </c>
      <c r="C163" s="4">
        <v>72.25</v>
      </c>
      <c r="D163" s="4">
        <f t="shared" si="27"/>
        <v>4.0258066162779595</v>
      </c>
      <c r="E163" s="3">
        <v>2461.4641890529283</v>
      </c>
      <c r="F163" s="3">
        <v>6869.3778664884985</v>
      </c>
      <c r="G163" s="3">
        <v>228.84456443538826</v>
      </c>
      <c r="H163" s="3">
        <v>241.3471066458637</v>
      </c>
      <c r="I163" s="4">
        <f t="shared" si="23"/>
        <v>10.198855181076246</v>
      </c>
      <c r="J163" s="4">
        <f t="shared" si="24"/>
        <v>28.462648514648055</v>
      </c>
      <c r="K163" s="4">
        <f t="shared" si="28"/>
        <v>0.9481968423643843</v>
      </c>
    </row>
    <row r="164" spans="1:11" ht="12.75">
      <c r="A164" s="3">
        <v>825</v>
      </c>
      <c r="B164" s="4">
        <v>842.98</v>
      </c>
      <c r="C164" s="4">
        <v>63.91</v>
      </c>
      <c r="D164" s="4">
        <f t="shared" si="27"/>
        <v>5.1923294966349225</v>
      </c>
      <c r="E164" s="3">
        <v>3404.454118232834</v>
      </c>
      <c r="F164" s="3">
        <v>8902.946384183164</v>
      </c>
      <c r="G164" s="3">
        <v>646.7254728518944</v>
      </c>
      <c r="H164" s="3">
        <v>311.2801533232636</v>
      </c>
      <c r="I164" s="4">
        <f t="shared" si="23"/>
        <v>10.93694564811306</v>
      </c>
      <c r="J164" s="4">
        <f t="shared" si="24"/>
        <v>28.601072985650575</v>
      </c>
      <c r="K164" s="4">
        <f t="shared" si="28"/>
        <v>2.0776315674076136</v>
      </c>
    </row>
    <row r="165" spans="1:11" ht="12.75">
      <c r="A165" s="3">
        <v>830</v>
      </c>
      <c r="B165" s="4">
        <v>847.67</v>
      </c>
      <c r="C165" s="4">
        <v>60.66</v>
      </c>
      <c r="D165" s="4">
        <f t="shared" si="27"/>
        <v>5.595595771358178</v>
      </c>
      <c r="E165" s="3">
        <v>3729.30637888033</v>
      </c>
      <c r="F165" s="3">
        <v>9328.669321061732</v>
      </c>
      <c r="G165" s="3">
        <v>207.71664192643397</v>
      </c>
      <c r="H165" s="3">
        <v>335.45596649292276</v>
      </c>
      <c r="I165" s="4">
        <f t="shared" si="23"/>
        <v>11.117126393275848</v>
      </c>
      <c r="J165" s="4">
        <f t="shared" si="24"/>
        <v>27.808923533511045</v>
      </c>
      <c r="K165" s="4">
        <f t="shared" si="28"/>
        <v>0.6192068786196898</v>
      </c>
    </row>
    <row r="166" spans="1:11" ht="12.75">
      <c r="A166" s="3">
        <v>835</v>
      </c>
      <c r="B166" s="4">
        <v>852.1855</v>
      </c>
      <c r="C166" s="4">
        <v>69</v>
      </c>
      <c r="D166" s="4">
        <f aca="true" t="shared" si="29" ref="D166:D181">(H166/5995)*100</f>
        <v>5.616463178768999</v>
      </c>
      <c r="E166" s="3">
        <v>3594.8036863149255</v>
      </c>
      <c r="F166" s="3">
        <v>9387.631383796957</v>
      </c>
      <c r="G166" s="3">
        <v>480.0861114243068</v>
      </c>
      <c r="H166" s="3">
        <v>336.7069675672015</v>
      </c>
      <c r="I166" s="4">
        <f t="shared" si="23"/>
        <v>10.676356691660853</v>
      </c>
      <c r="J166" s="4">
        <f t="shared" si="24"/>
        <v>27.880716136126086</v>
      </c>
      <c r="K166" s="4">
        <f t="shared" si="28"/>
        <v>1.4258276711440165</v>
      </c>
    </row>
    <row r="167" spans="1:11" ht="12.75">
      <c r="A167" s="3">
        <v>840</v>
      </c>
      <c r="B167" s="4">
        <v>856.701</v>
      </c>
      <c r="C167" s="4">
        <v>80.83</v>
      </c>
      <c r="D167" s="4">
        <f t="shared" si="29"/>
        <v>3.294657318972977</v>
      </c>
      <c r="E167" s="3">
        <v>2114.536093755476</v>
      </c>
      <c r="F167" s="3">
        <v>5552.375664856931</v>
      </c>
      <c r="G167" s="3">
        <v>126.63468483632822</v>
      </c>
      <c r="H167" s="3">
        <v>197.51470627242995</v>
      </c>
      <c r="I167" s="4">
        <f t="shared" si="23"/>
        <v>10.705714696701717</v>
      </c>
      <c r="J167" s="4">
        <f t="shared" si="24"/>
        <v>28.11120128543035</v>
      </c>
      <c r="K167" s="4">
        <f t="shared" si="28"/>
        <v>0.6411405369565866</v>
      </c>
    </row>
    <row r="168" spans="1:11" ht="12.75">
      <c r="A168" s="3">
        <v>845</v>
      </c>
      <c r="B168" s="4">
        <v>861.2165</v>
      </c>
      <c r="C168" s="4">
        <v>86.25</v>
      </c>
      <c r="D168" s="4">
        <f t="shared" si="29"/>
        <v>1.85297586361089</v>
      </c>
      <c r="E168" s="3">
        <v>1348.500567226242</v>
      </c>
      <c r="F168" s="3">
        <v>3195.3997873161065</v>
      </c>
      <c r="G168" s="3">
        <v>291.32921583978634</v>
      </c>
      <c r="H168" s="3">
        <v>111.08590302347284</v>
      </c>
      <c r="I168" s="4">
        <v>12.137458097783707</v>
      </c>
      <c r="J168" s="4">
        <v>28.771622793777105</v>
      </c>
      <c r="K168" s="4">
        <v>2.6040570741882907</v>
      </c>
    </row>
    <row r="169" spans="1:11" ht="12.75">
      <c r="A169" s="3">
        <v>850</v>
      </c>
      <c r="B169" s="4">
        <v>865.732</v>
      </c>
      <c r="C169" s="4">
        <v>87.58</v>
      </c>
      <c r="D169" s="4">
        <f t="shared" si="29"/>
        <v>1.331165669788487</v>
      </c>
      <c r="E169" s="3">
        <v>1237.8708290359762</v>
      </c>
      <c r="F169" s="3">
        <v>2690.042827306968</v>
      </c>
      <c r="G169" s="3">
        <v>213.727790532831</v>
      </c>
      <c r="H169" s="3">
        <v>79.8033819038198</v>
      </c>
      <c r="I169" s="4">
        <f aca="true" t="shared" si="30" ref="I169:I206">E169/H169</f>
        <v>15.511508403589664</v>
      </c>
      <c r="J169" s="4">
        <f aca="true" t="shared" si="31" ref="J169:J206">F169/H169</f>
        <v>33.70838131332638</v>
      </c>
      <c r="K169" s="4">
        <f aca="true" t="shared" si="32" ref="K169:K198">G169/H169</f>
        <v>2.6781796138717384</v>
      </c>
    </row>
    <row r="170" spans="1:11" ht="12.75">
      <c r="A170" s="3">
        <v>855</v>
      </c>
      <c r="B170" s="4">
        <v>870.2475</v>
      </c>
      <c r="C170" s="4">
        <v>89.08</v>
      </c>
      <c r="D170" s="4">
        <f t="shared" si="29"/>
        <v>1.3442394173862666</v>
      </c>
      <c r="E170" s="3">
        <v>1051.9914584854807</v>
      </c>
      <c r="F170" s="3">
        <v>2582.69281588501</v>
      </c>
      <c r="G170" s="3">
        <v>312.746406609308</v>
      </c>
      <c r="H170" s="3">
        <v>80.58715307230669</v>
      </c>
      <c r="I170" s="4">
        <f t="shared" si="30"/>
        <v>13.054083912625417</v>
      </c>
      <c r="J170" s="4">
        <f t="shared" si="31"/>
        <v>32.04844342332944</v>
      </c>
      <c r="K170" s="4">
        <f t="shared" si="32"/>
        <v>3.8808469425479863</v>
      </c>
    </row>
    <row r="171" spans="1:11" ht="12.75">
      <c r="A171" s="3">
        <v>860</v>
      </c>
      <c r="B171" s="4">
        <v>874.763</v>
      </c>
      <c r="C171" s="4">
        <v>86.75</v>
      </c>
      <c r="D171" s="4">
        <f t="shared" si="29"/>
        <v>1.538947505248012</v>
      </c>
      <c r="E171" s="3">
        <v>1196.3944155928311</v>
      </c>
      <c r="F171" s="3">
        <v>3013.83274258804</v>
      </c>
      <c r="G171" s="3">
        <v>594.2335351002561</v>
      </c>
      <c r="H171" s="3">
        <v>92.25990293961831</v>
      </c>
      <c r="I171" s="4">
        <f t="shared" si="30"/>
        <v>12.967653091677755</v>
      </c>
      <c r="J171" s="4">
        <f t="shared" si="31"/>
        <v>32.66676688962609</v>
      </c>
      <c r="K171" s="4">
        <f t="shared" si="32"/>
        <v>6.440864516074402</v>
      </c>
    </row>
    <row r="172" spans="1:11" ht="12.75">
      <c r="A172" s="3">
        <v>865</v>
      </c>
      <c r="B172" s="4">
        <v>879.2785</v>
      </c>
      <c r="C172" s="4">
        <v>86.41</v>
      </c>
      <c r="D172" s="4">
        <f t="shared" si="29"/>
        <v>1.9047314763617837</v>
      </c>
      <c r="E172" s="3">
        <v>1324.8966219062193</v>
      </c>
      <c r="F172" s="3">
        <v>3474.993454960517</v>
      </c>
      <c r="G172" s="3">
        <v>267.49425487399526</v>
      </c>
      <c r="H172" s="3">
        <v>114.18865200788893</v>
      </c>
      <c r="I172" s="4">
        <f t="shared" si="30"/>
        <v>11.602699555597576</v>
      </c>
      <c r="J172" s="4">
        <f t="shared" si="31"/>
        <v>30.432038506947613</v>
      </c>
      <c r="K172" s="4">
        <f t="shared" si="32"/>
        <v>2.3425642580973363</v>
      </c>
    </row>
    <row r="173" spans="1:11" ht="12.75">
      <c r="A173" s="3">
        <v>870</v>
      </c>
      <c r="B173" s="4">
        <v>883.794</v>
      </c>
      <c r="C173" s="4">
        <v>86.25</v>
      </c>
      <c r="D173" s="4">
        <f t="shared" si="29"/>
        <v>1.3998651993110152</v>
      </c>
      <c r="E173" s="3">
        <v>1309.5866006269644</v>
      </c>
      <c r="F173" s="3">
        <v>3183.9259674757095</v>
      </c>
      <c r="G173" s="3">
        <v>155</v>
      </c>
      <c r="H173" s="3">
        <v>83.92191869869536</v>
      </c>
      <c r="I173" s="4">
        <f t="shared" si="30"/>
        <v>15.604821969440064</v>
      </c>
      <c r="J173" s="4">
        <f t="shared" si="31"/>
        <v>37.939146492907895</v>
      </c>
      <c r="K173" s="4">
        <f t="shared" si="32"/>
        <v>1.8469549124168154</v>
      </c>
    </row>
    <row r="174" spans="1:11" ht="12.75">
      <c r="A174" s="3">
        <v>875</v>
      </c>
      <c r="B174" s="4">
        <v>888.3095</v>
      </c>
      <c r="C174" s="4">
        <v>85.83</v>
      </c>
      <c r="D174" s="4">
        <f t="shared" si="29"/>
        <v>1.8318622573526306</v>
      </c>
      <c r="E174" s="3">
        <v>1501.3707975128357</v>
      </c>
      <c r="F174" s="3">
        <v>3595.6530412497905</v>
      </c>
      <c r="G174" s="3">
        <v>216.2624457646431</v>
      </c>
      <c r="H174" s="3">
        <v>109.8201423282902</v>
      </c>
      <c r="I174" s="4">
        <f t="shared" si="30"/>
        <v>13.671178762678359</v>
      </c>
      <c r="J174" s="4">
        <f t="shared" si="31"/>
        <v>32.741289211783624</v>
      </c>
      <c r="K174" s="4">
        <f t="shared" si="32"/>
        <v>1.9692420823691907</v>
      </c>
    </row>
    <row r="175" spans="1:11" ht="12.75">
      <c r="A175" s="3">
        <v>880</v>
      </c>
      <c r="B175" s="4">
        <v>892.825</v>
      </c>
      <c r="C175" s="4">
        <v>87.58</v>
      </c>
      <c r="D175" s="4">
        <f t="shared" si="29"/>
        <v>1.3987187030911594</v>
      </c>
      <c r="E175" s="3">
        <v>1358.4171962979394</v>
      </c>
      <c r="F175" s="3">
        <v>2705.280752570256</v>
      </c>
      <c r="G175" s="3">
        <v>131.131145635913</v>
      </c>
      <c r="H175" s="3">
        <v>83.853186250315</v>
      </c>
      <c r="I175" s="4">
        <f t="shared" si="30"/>
        <v>16.199947277409944</v>
      </c>
      <c r="J175" s="4">
        <f t="shared" si="31"/>
        <v>32.26211040442239</v>
      </c>
      <c r="K175" s="4">
        <f t="shared" si="32"/>
        <v>1.5638182816865873</v>
      </c>
    </row>
    <row r="176" spans="1:11" ht="12.75">
      <c r="A176" s="3">
        <v>885</v>
      </c>
      <c r="B176" s="4">
        <v>897.3405</v>
      </c>
      <c r="C176" s="4">
        <v>87.33</v>
      </c>
      <c r="D176" s="4">
        <f t="shared" si="29"/>
        <v>1.1210083637019597</v>
      </c>
      <c r="E176" s="3">
        <v>898.9552526148543</v>
      </c>
      <c r="F176" s="3">
        <v>1954.736816894464</v>
      </c>
      <c r="G176" s="3">
        <v>202.90032640227741</v>
      </c>
      <c r="H176" s="3">
        <v>67.20445140393248</v>
      </c>
      <c r="I176" s="4">
        <f t="shared" si="30"/>
        <v>13.376424237312527</v>
      </c>
      <c r="J176" s="4">
        <f t="shared" si="31"/>
        <v>29.08641877225535</v>
      </c>
      <c r="K176" s="4">
        <f t="shared" si="32"/>
        <v>3.0191501033576573</v>
      </c>
    </row>
    <row r="177" spans="1:11" ht="12.75">
      <c r="A177" s="3">
        <v>890</v>
      </c>
      <c r="B177" s="4">
        <v>901.856</v>
      </c>
      <c r="C177" s="4">
        <v>85.25</v>
      </c>
      <c r="D177" s="4">
        <f t="shared" si="29"/>
        <v>1.1045112934249786</v>
      </c>
      <c r="E177" s="3">
        <v>903.456481767655</v>
      </c>
      <c r="F177" s="3">
        <v>1865.1271718749474</v>
      </c>
      <c r="G177" s="3">
        <v>274.8129595813981</v>
      </c>
      <c r="H177" s="3">
        <v>66.21545204082746</v>
      </c>
      <c r="I177" s="4">
        <f t="shared" si="30"/>
        <v>13.64419412572457</v>
      </c>
      <c r="J177" s="4">
        <f t="shared" si="31"/>
        <v>28.167551747965685</v>
      </c>
      <c r="K177" s="4">
        <f t="shared" si="32"/>
        <v>4.150284429259088</v>
      </c>
    </row>
    <row r="178" spans="1:11" ht="12.75">
      <c r="A178" s="3">
        <v>895</v>
      </c>
      <c r="B178" s="4">
        <v>906.3715</v>
      </c>
      <c r="C178" s="4">
        <v>88.83</v>
      </c>
      <c r="D178" s="4">
        <f t="shared" si="29"/>
        <v>1.1598377268678512</v>
      </c>
      <c r="E178" s="3">
        <v>724.3467851876896</v>
      </c>
      <c r="F178" s="3">
        <v>1677.974581087594</v>
      </c>
      <c r="G178" s="3">
        <v>127.85729423747216</v>
      </c>
      <c r="H178" s="3">
        <v>69.53227172572768</v>
      </c>
      <c r="I178" s="4">
        <f t="shared" si="30"/>
        <v>10.417418663450249</v>
      </c>
      <c r="J178" s="4">
        <f t="shared" si="31"/>
        <v>24.13231352064002</v>
      </c>
      <c r="K178" s="4">
        <f t="shared" si="32"/>
        <v>1.8388194584208242</v>
      </c>
    </row>
    <row r="179" spans="1:11" ht="12.75">
      <c r="A179" s="3">
        <v>900</v>
      </c>
      <c r="B179" s="4">
        <v>910.887</v>
      </c>
      <c r="C179" s="4">
        <v>87.25</v>
      </c>
      <c r="D179" s="4">
        <f t="shared" si="29"/>
        <v>1.1168197705525813</v>
      </c>
      <c r="E179" s="3">
        <v>776.7488913184607</v>
      </c>
      <c r="F179" s="3">
        <v>2176.0706330558864</v>
      </c>
      <c r="G179" s="3">
        <v>301.03584127968304</v>
      </c>
      <c r="H179" s="3">
        <v>66.95334524462724</v>
      </c>
      <c r="I179" s="4">
        <f t="shared" si="30"/>
        <v>11.601345511272894</v>
      </c>
      <c r="J179" s="4">
        <f t="shared" si="31"/>
        <v>32.501298106990525</v>
      </c>
      <c r="K179" s="4">
        <f t="shared" si="32"/>
        <v>4.496203142349187</v>
      </c>
    </row>
    <row r="180" spans="1:11" ht="12.75">
      <c r="A180" s="3">
        <v>905</v>
      </c>
      <c r="B180" s="4">
        <v>915.4025</v>
      </c>
      <c r="C180" s="4">
        <v>86.83</v>
      </c>
      <c r="D180" s="4">
        <f t="shared" si="29"/>
        <v>1.5546873589117944</v>
      </c>
      <c r="E180" s="3">
        <v>805.826026968904</v>
      </c>
      <c r="F180" s="3">
        <v>2481.68730710543</v>
      </c>
      <c r="G180" s="3">
        <v>31</v>
      </c>
      <c r="H180" s="3">
        <v>93.20350716676208</v>
      </c>
      <c r="I180" s="4">
        <f t="shared" si="30"/>
        <v>8.645876657056473</v>
      </c>
      <c r="J180" s="4">
        <f t="shared" si="31"/>
        <v>26.626544242215395</v>
      </c>
      <c r="K180" s="4">
        <f t="shared" si="32"/>
        <v>0.3326055096245897</v>
      </c>
    </row>
    <row r="181" spans="1:11" ht="12.75">
      <c r="A181" s="3">
        <v>910</v>
      </c>
      <c r="B181" s="4">
        <v>919.918</v>
      </c>
      <c r="C181" s="4">
        <v>86.5</v>
      </c>
      <c r="D181" s="4">
        <f t="shared" si="29"/>
        <v>1.8184308232394018</v>
      </c>
      <c r="E181" s="3">
        <v>1246.7580142442177</v>
      </c>
      <c r="F181" s="3">
        <v>3399.838400968905</v>
      </c>
      <c r="G181" s="3">
        <v>209.69752448632264</v>
      </c>
      <c r="H181" s="3">
        <v>109.01492785320214</v>
      </c>
      <c r="I181" s="4">
        <f t="shared" si="30"/>
        <v>11.436580648139156</v>
      </c>
      <c r="J181" s="4">
        <f t="shared" si="31"/>
        <v>31.186906856894645</v>
      </c>
      <c r="K181" s="4">
        <f t="shared" si="32"/>
        <v>1.923567062014646</v>
      </c>
    </row>
    <row r="182" spans="1:11" ht="12.75">
      <c r="A182" s="3">
        <v>915</v>
      </c>
      <c r="B182" s="4">
        <v>924.4335</v>
      </c>
      <c r="C182" s="4">
        <v>82</v>
      </c>
      <c r="D182" s="4">
        <f aca="true" t="shared" si="33" ref="D182:D197">(H182/5995)*100</f>
        <v>3.0029211929945876</v>
      </c>
      <c r="E182" s="3">
        <v>1827.4764632673487</v>
      </c>
      <c r="F182" s="3">
        <v>5173.577943348646</v>
      </c>
      <c r="G182" s="3">
        <v>428.79429070756174</v>
      </c>
      <c r="H182" s="3">
        <v>180.02512552002554</v>
      </c>
      <c r="I182" s="4">
        <f t="shared" si="30"/>
        <v>10.151230046297425</v>
      </c>
      <c r="J182" s="4">
        <f t="shared" si="31"/>
        <v>28.738088244094296</v>
      </c>
      <c r="K182" s="4">
        <f t="shared" si="32"/>
        <v>2.381858029366372</v>
      </c>
    </row>
    <row r="183" spans="1:11" ht="12.75">
      <c r="A183" s="3">
        <v>920</v>
      </c>
      <c r="B183" s="4">
        <v>928.949</v>
      </c>
      <c r="C183" s="4">
        <v>75.83</v>
      </c>
      <c r="D183" s="4">
        <f t="shared" si="33"/>
        <v>4.965434878734514</v>
      </c>
      <c r="E183" s="3">
        <v>2875.1130667063658</v>
      </c>
      <c r="F183" s="3">
        <v>8082.584484819016</v>
      </c>
      <c r="G183" s="3">
        <v>771.0122176997661</v>
      </c>
      <c r="H183" s="3">
        <v>297.6778209801341</v>
      </c>
      <c r="I183" s="4">
        <f t="shared" si="30"/>
        <v>9.658472563524443</v>
      </c>
      <c r="J183" s="4">
        <f t="shared" si="31"/>
        <v>27.15212190886878</v>
      </c>
      <c r="K183" s="4">
        <f t="shared" si="32"/>
        <v>2.5900895644866355</v>
      </c>
    </row>
    <row r="184" spans="1:11" ht="12.75">
      <c r="A184" s="3">
        <v>925</v>
      </c>
      <c r="B184" s="4">
        <v>933.4645</v>
      </c>
      <c r="C184" s="4">
        <v>66.37</v>
      </c>
      <c r="D184" s="4">
        <f t="shared" si="33"/>
        <v>7.149224550151244</v>
      </c>
      <c r="E184" s="3">
        <v>4717.0466215340675</v>
      </c>
      <c r="F184" s="3">
        <v>11960.792528714323</v>
      </c>
      <c r="G184" s="3">
        <v>593.4388092128935</v>
      </c>
      <c r="H184" s="3">
        <v>428.5960117815671</v>
      </c>
      <c r="I184" s="4">
        <f t="shared" si="30"/>
        <v>11.005810814539494</v>
      </c>
      <c r="J184" s="4">
        <f t="shared" si="31"/>
        <v>27.906915136695467</v>
      </c>
      <c r="K184" s="4">
        <f t="shared" si="32"/>
        <v>1.3846111323950867</v>
      </c>
    </row>
    <row r="185" spans="1:11" ht="12.75">
      <c r="A185" s="3">
        <v>930</v>
      </c>
      <c r="B185" s="4">
        <v>937.98</v>
      </c>
      <c r="C185" s="4">
        <v>65.33</v>
      </c>
      <c r="D185" s="4">
        <f t="shared" si="33"/>
        <v>7.289948755342763</v>
      </c>
      <c r="E185" s="3">
        <v>4972.852574721467</v>
      </c>
      <c r="F185" s="3">
        <v>12047.813629117658</v>
      </c>
      <c r="G185" s="3">
        <v>636.1992647510692</v>
      </c>
      <c r="H185" s="3">
        <v>437.0324278827987</v>
      </c>
      <c r="I185" s="4">
        <f t="shared" si="30"/>
        <v>11.378680979835812</v>
      </c>
      <c r="J185" s="4">
        <f t="shared" si="31"/>
        <v>27.567321920442446</v>
      </c>
      <c r="K185" s="4">
        <f t="shared" si="32"/>
        <v>1.4557255346774454</v>
      </c>
    </row>
    <row r="186" spans="1:11" ht="12.75">
      <c r="A186" s="3">
        <v>935</v>
      </c>
      <c r="B186" s="4">
        <v>942.826</v>
      </c>
      <c r="C186" s="4">
        <v>68.16</v>
      </c>
      <c r="D186" s="4">
        <f t="shared" si="33"/>
        <v>6.794937074988478</v>
      </c>
      <c r="E186" s="3">
        <v>4504.618627887569</v>
      </c>
      <c r="F186" s="3">
        <v>11792.43437312534</v>
      </c>
      <c r="G186" s="3">
        <v>557.1814036278353</v>
      </c>
      <c r="H186" s="3">
        <v>407.3564776455592</v>
      </c>
      <c r="I186" s="4">
        <f t="shared" si="30"/>
        <v>11.058173553354017</v>
      </c>
      <c r="J186" s="4">
        <f t="shared" si="31"/>
        <v>28.948685046775992</v>
      </c>
      <c r="K186" s="4">
        <f t="shared" si="32"/>
        <v>1.3677980692690461</v>
      </c>
    </row>
    <row r="187" spans="1:11" ht="12.75">
      <c r="A187" s="3">
        <v>940</v>
      </c>
      <c r="B187" s="4">
        <v>947.672</v>
      </c>
      <c r="C187" s="4">
        <v>70.33</v>
      </c>
      <c r="D187" s="4">
        <f t="shared" si="33"/>
        <v>7.594380320613067</v>
      </c>
      <c r="E187" s="3">
        <v>4404.829899277468</v>
      </c>
      <c r="F187" s="3">
        <v>12016.067991677943</v>
      </c>
      <c r="G187" s="3">
        <v>172</v>
      </c>
      <c r="H187" s="3">
        <v>455.28310022075334</v>
      </c>
      <c r="I187" s="4">
        <f t="shared" si="30"/>
        <v>9.674925111741894</v>
      </c>
      <c r="J187" s="4">
        <f t="shared" si="31"/>
        <v>26.392519260766996</v>
      </c>
      <c r="K187" s="4">
        <f t="shared" si="32"/>
        <v>0.37778691964758254</v>
      </c>
    </row>
    <row r="188" spans="1:11" ht="12.75">
      <c r="A188" s="3">
        <v>945</v>
      </c>
      <c r="B188" s="4">
        <v>952.518</v>
      </c>
      <c r="C188" s="4">
        <v>79.08</v>
      </c>
      <c r="D188" s="4">
        <f t="shared" si="33"/>
        <v>3.7969079871345124</v>
      </c>
      <c r="E188" s="3">
        <v>2443.59943805364</v>
      </c>
      <c r="F188" s="3">
        <v>6820.924854368802</v>
      </c>
      <c r="G188" s="3">
        <v>177.9690694056242</v>
      </c>
      <c r="H188" s="3">
        <v>227.62463382871402</v>
      </c>
      <c r="I188" s="4">
        <f t="shared" si="30"/>
        <v>10.735215239895483</v>
      </c>
      <c r="J188" s="4">
        <f t="shared" si="31"/>
        <v>29.965670848707443</v>
      </c>
      <c r="K188" s="4">
        <f t="shared" si="32"/>
        <v>0.7818532924672147</v>
      </c>
    </row>
    <row r="189" spans="1:11" ht="12.75">
      <c r="A189" s="3">
        <v>950</v>
      </c>
      <c r="B189" s="4">
        <v>957.364</v>
      </c>
      <c r="C189" s="4">
        <v>73.41</v>
      </c>
      <c r="D189" s="4">
        <f t="shared" si="33"/>
        <v>4.452218085932942</v>
      </c>
      <c r="E189" s="3">
        <v>2697.770306876782</v>
      </c>
      <c r="F189" s="3">
        <v>7926.069242536676</v>
      </c>
      <c r="G189" s="3">
        <v>414.28777875187836</v>
      </c>
      <c r="H189" s="3">
        <v>266.91047425167983</v>
      </c>
      <c r="I189" s="4">
        <f t="shared" si="30"/>
        <v>10.107397674970798</v>
      </c>
      <c r="J189" s="4">
        <f t="shared" si="31"/>
        <v>29.695609603776322</v>
      </c>
      <c r="K189" s="4">
        <f t="shared" si="32"/>
        <v>1.5521600638318562</v>
      </c>
    </row>
    <row r="190" spans="1:11" ht="12.75">
      <c r="A190" s="3">
        <v>955</v>
      </c>
      <c r="B190" s="4">
        <v>962.21</v>
      </c>
      <c r="C190" s="4">
        <v>79.58</v>
      </c>
      <c r="D190" s="4">
        <f t="shared" si="33"/>
        <v>3.2586965160631665</v>
      </c>
      <c r="E190" s="3">
        <v>2224.675045789787</v>
      </c>
      <c r="F190" s="3">
        <v>5658.17409390249</v>
      </c>
      <c r="G190" s="3">
        <v>148</v>
      </c>
      <c r="H190" s="3">
        <v>195.35885613798683</v>
      </c>
      <c r="I190" s="4">
        <f t="shared" si="30"/>
        <v>11.387633454499976</v>
      </c>
      <c r="J190" s="4">
        <f t="shared" si="31"/>
        <v>28.962977188533397</v>
      </c>
      <c r="K190" s="4">
        <f t="shared" si="32"/>
        <v>0.7575801933210743</v>
      </c>
    </row>
    <row r="191" spans="1:11" ht="12.75">
      <c r="A191" s="3">
        <v>960</v>
      </c>
      <c r="B191" s="4">
        <v>967.056</v>
      </c>
      <c r="C191" s="4">
        <v>78.16</v>
      </c>
      <c r="D191" s="4">
        <f t="shared" si="33"/>
        <v>2.901585654290239</v>
      </c>
      <c r="E191" s="3">
        <v>1964.216355363434</v>
      </c>
      <c r="F191" s="3">
        <v>5426.369142622031</v>
      </c>
      <c r="G191" s="3">
        <v>114</v>
      </c>
      <c r="H191" s="3">
        <v>173.95005997469985</v>
      </c>
      <c r="I191" s="4">
        <f t="shared" si="30"/>
        <v>11.29184063316287</v>
      </c>
      <c r="J191" s="4">
        <f t="shared" si="31"/>
        <v>31.194982878484023</v>
      </c>
      <c r="K191" s="4">
        <f t="shared" si="32"/>
        <v>0.6553605098876121</v>
      </c>
    </row>
    <row r="192" spans="1:11" ht="12.75">
      <c r="A192" s="3">
        <v>965</v>
      </c>
      <c r="B192" s="4">
        <v>971.902</v>
      </c>
      <c r="C192" s="4">
        <v>83.75</v>
      </c>
      <c r="D192" s="4">
        <f t="shared" si="33"/>
        <v>3.156319840264622</v>
      </c>
      <c r="E192" s="3">
        <v>2080.8465300614994</v>
      </c>
      <c r="F192" s="3">
        <v>5571.804476455875</v>
      </c>
      <c r="G192" s="3">
        <v>113</v>
      </c>
      <c r="H192" s="3">
        <v>189.2213744238641</v>
      </c>
      <c r="I192" s="4">
        <f t="shared" si="30"/>
        <v>10.996889418001546</v>
      </c>
      <c r="J192" s="4">
        <f t="shared" si="31"/>
        <v>29.445957114626975</v>
      </c>
      <c r="K192" s="4">
        <f t="shared" si="32"/>
        <v>0.5971841201558715</v>
      </c>
    </row>
    <row r="193" spans="1:11" ht="12.75">
      <c r="A193" s="3">
        <v>970</v>
      </c>
      <c r="B193" s="4">
        <v>976.748</v>
      </c>
      <c r="C193" s="4">
        <v>78.33</v>
      </c>
      <c r="D193" s="4">
        <f t="shared" si="33"/>
        <v>2.9680241555492737</v>
      </c>
      <c r="E193" s="3">
        <v>1718.3356573470846</v>
      </c>
      <c r="F193" s="3">
        <v>5102.225137555005</v>
      </c>
      <c r="G193" s="3">
        <v>320.01050062719554</v>
      </c>
      <c r="H193" s="3">
        <v>177.93304812517894</v>
      </c>
      <c r="I193" s="4">
        <f t="shared" si="30"/>
        <v>9.657203512515595</v>
      </c>
      <c r="J193" s="4">
        <f t="shared" si="31"/>
        <v>28.674971801559327</v>
      </c>
      <c r="K193" s="4">
        <f t="shared" si="32"/>
        <v>1.798488274095449</v>
      </c>
    </row>
    <row r="194" spans="1:11" ht="12.75">
      <c r="A194" s="3">
        <v>975</v>
      </c>
      <c r="B194" s="4">
        <v>981.594</v>
      </c>
      <c r="C194" s="4">
        <v>87.94</v>
      </c>
      <c r="D194" s="4">
        <f t="shared" si="33"/>
        <v>2.081537308664547</v>
      </c>
      <c r="E194" s="3">
        <v>1169.7428390687999</v>
      </c>
      <c r="F194" s="3">
        <v>3470.3670662327686</v>
      </c>
      <c r="G194" s="3">
        <v>34.66486452519336</v>
      </c>
      <c r="H194" s="3">
        <v>124.78816165443958</v>
      </c>
      <c r="I194" s="4">
        <f t="shared" si="30"/>
        <v>9.373828603293509</v>
      </c>
      <c r="J194" s="4">
        <f t="shared" si="31"/>
        <v>27.81006643757464</v>
      </c>
      <c r="K194" s="4">
        <f t="shared" si="32"/>
        <v>0.2777896882653539</v>
      </c>
    </row>
    <row r="195" spans="1:11" ht="12.75">
      <c r="A195" s="3">
        <v>980</v>
      </c>
      <c r="B195" s="4">
        <v>986.44</v>
      </c>
      <c r="C195" s="4">
        <v>85.33</v>
      </c>
      <c r="D195" s="4">
        <f t="shared" si="33"/>
        <v>2.1128606972209423</v>
      </c>
      <c r="E195" s="3">
        <v>1216.1919261119706</v>
      </c>
      <c r="F195" s="3">
        <v>3782.6988246489705</v>
      </c>
      <c r="G195" s="3">
        <v>65</v>
      </c>
      <c r="H195" s="3">
        <v>126.66599879839549</v>
      </c>
      <c r="I195" s="4">
        <f t="shared" si="30"/>
        <v>9.601565831787973</v>
      </c>
      <c r="J195" s="4">
        <f t="shared" si="31"/>
        <v>29.86356923352099</v>
      </c>
      <c r="K195" s="4">
        <f t="shared" si="32"/>
        <v>0.5131606004501295</v>
      </c>
    </row>
    <row r="196" spans="1:11" ht="12.75">
      <c r="A196" s="3">
        <v>985</v>
      </c>
      <c r="B196" s="4">
        <v>991.286</v>
      </c>
      <c r="C196" s="4">
        <v>80.91</v>
      </c>
      <c r="D196" s="4">
        <f t="shared" si="33"/>
        <v>2.940402684407532</v>
      </c>
      <c r="E196" s="3">
        <v>2008.86455365277</v>
      </c>
      <c r="F196" s="3">
        <v>5319.549285698117</v>
      </c>
      <c r="G196" s="3">
        <v>64.49453118123351</v>
      </c>
      <c r="H196" s="3">
        <v>176.27714093023155</v>
      </c>
      <c r="I196" s="4">
        <f t="shared" si="30"/>
        <v>11.396058178909625</v>
      </c>
      <c r="J196" s="4">
        <f t="shared" si="31"/>
        <v>30.177192899920772</v>
      </c>
      <c r="K196" s="4">
        <f t="shared" si="32"/>
        <v>0.3658700773162625</v>
      </c>
    </row>
    <row r="197" spans="1:11" ht="12.75">
      <c r="A197" s="3">
        <v>990</v>
      </c>
      <c r="B197" s="4">
        <v>996.132</v>
      </c>
      <c r="C197" s="4">
        <v>82.5</v>
      </c>
      <c r="D197" s="4">
        <f t="shared" si="33"/>
        <v>2.93029329115783</v>
      </c>
      <c r="E197" s="3">
        <v>2120.6898058312345</v>
      </c>
      <c r="F197" s="3">
        <v>5385.311549599833</v>
      </c>
      <c r="G197" s="3">
        <v>351.36825672198336</v>
      </c>
      <c r="H197" s="3">
        <v>175.67108280491192</v>
      </c>
      <c r="I197" s="4">
        <f t="shared" si="30"/>
        <v>12.071934503792665</v>
      </c>
      <c r="J197" s="4">
        <f t="shared" si="31"/>
        <v>30.655651821651176</v>
      </c>
      <c r="K197" s="4">
        <f t="shared" si="32"/>
        <v>2.000148522521424</v>
      </c>
    </row>
    <row r="198" spans="1:11" ht="12.75">
      <c r="A198" s="3">
        <v>995</v>
      </c>
      <c r="B198" s="4">
        <v>1000.978</v>
      </c>
      <c r="C198" s="4">
        <v>84.91</v>
      </c>
      <c r="D198" s="4">
        <f aca="true" t="shared" si="34" ref="D198:D206">(H198/5995)*100</f>
        <v>1.9483974445432162</v>
      </c>
      <c r="E198" s="3">
        <v>1499.7513202377377</v>
      </c>
      <c r="F198" s="3">
        <v>3539.145973151991</v>
      </c>
      <c r="G198" s="3">
        <v>62</v>
      </c>
      <c r="H198" s="3">
        <v>116.8064268003658</v>
      </c>
      <c r="I198" s="4">
        <f t="shared" si="30"/>
        <v>12.839630158372767</v>
      </c>
      <c r="J198" s="4">
        <f t="shared" si="31"/>
        <v>30.29924011973036</v>
      </c>
      <c r="K198" s="4">
        <f t="shared" si="32"/>
        <v>0.5307927114829425</v>
      </c>
    </row>
    <row r="199" spans="1:11" ht="12.75">
      <c r="A199" s="3">
        <v>1000</v>
      </c>
      <c r="B199" s="4">
        <v>1005.824</v>
      </c>
      <c r="C199" s="4">
        <v>88.5</v>
      </c>
      <c r="D199" s="4">
        <f t="shared" si="34"/>
        <v>1.4808036549364012</v>
      </c>
      <c r="E199" s="3">
        <v>957.6675334759249</v>
      </c>
      <c r="F199" s="3">
        <v>2391.8615515313804</v>
      </c>
      <c r="G199" s="3"/>
      <c r="H199" s="3">
        <v>88.77417911343724</v>
      </c>
      <c r="I199" s="4">
        <f t="shared" si="30"/>
        <v>10.787681091955806</v>
      </c>
      <c r="J199" s="4">
        <f t="shared" si="31"/>
        <v>26.943212265303142</v>
      </c>
      <c r="K199" s="4"/>
    </row>
    <row r="200" spans="1:11" ht="12.75">
      <c r="A200" s="3">
        <v>1005</v>
      </c>
      <c r="B200" s="4">
        <v>1010.67</v>
      </c>
      <c r="C200" s="4"/>
      <c r="D200" s="4">
        <f t="shared" si="34"/>
        <v>1.6280945528037616</v>
      </c>
      <c r="E200" s="3">
        <v>1117.8616152839832</v>
      </c>
      <c r="F200" s="3">
        <v>2705.7554809033286</v>
      </c>
      <c r="G200" s="3">
        <v>72.90713382258063</v>
      </c>
      <c r="H200" s="3">
        <v>97.6042684405855</v>
      </c>
      <c r="I200" s="4">
        <f t="shared" si="30"/>
        <v>11.452999270871615</v>
      </c>
      <c r="J200" s="4">
        <f t="shared" si="31"/>
        <v>27.72169213634749</v>
      </c>
      <c r="K200" s="4">
        <f aca="true" t="shared" si="35" ref="K200:K206">G200/H200</f>
        <v>0.7469666540962938</v>
      </c>
    </row>
    <row r="201" spans="1:11" ht="12.75">
      <c r="A201" s="3">
        <v>1010</v>
      </c>
      <c r="B201" s="4">
        <v>1015.516</v>
      </c>
      <c r="C201" s="4">
        <v>86</v>
      </c>
      <c r="D201" s="4">
        <f t="shared" si="34"/>
        <v>2.1273553362595807</v>
      </c>
      <c r="E201" s="3">
        <v>1366.8092118470179</v>
      </c>
      <c r="F201" s="3">
        <v>3793.4442173118973</v>
      </c>
      <c r="G201" s="3">
        <v>245.85946745282294</v>
      </c>
      <c r="H201" s="3">
        <v>127.53495240876187</v>
      </c>
      <c r="I201" s="4">
        <f t="shared" si="30"/>
        <v>10.717134291674505</v>
      </c>
      <c r="J201" s="4">
        <f t="shared" si="31"/>
        <v>29.74434965211373</v>
      </c>
      <c r="K201" s="4">
        <f t="shared" si="35"/>
        <v>1.92778107341758</v>
      </c>
    </row>
    <row r="202" spans="1:11" ht="12.75">
      <c r="A202" s="3">
        <v>1015</v>
      </c>
      <c r="B202" s="4">
        <v>1020.362</v>
      </c>
      <c r="C202" s="4">
        <v>81</v>
      </c>
      <c r="D202" s="4">
        <f t="shared" si="34"/>
        <v>2.792233589014527</v>
      </c>
      <c r="E202" s="3">
        <v>1877.105881150341</v>
      </c>
      <c r="F202" s="3">
        <v>5125.000598027543</v>
      </c>
      <c r="G202" s="3">
        <v>113.88888403138525</v>
      </c>
      <c r="H202" s="3">
        <v>167.39440366142088</v>
      </c>
      <c r="I202" s="4">
        <f t="shared" si="30"/>
        <v>11.213671664597916</v>
      </c>
      <c r="J202" s="4">
        <f t="shared" si="31"/>
        <v>30.616319816722125</v>
      </c>
      <c r="K202" s="4">
        <f t="shared" si="35"/>
        <v>0.6803625541851555</v>
      </c>
    </row>
    <row r="203" spans="1:11" ht="12.75">
      <c r="A203" s="3">
        <v>1020</v>
      </c>
      <c r="B203" s="4">
        <v>1025.208</v>
      </c>
      <c r="C203" s="4">
        <v>76.25</v>
      </c>
      <c r="D203" s="4">
        <f t="shared" si="34"/>
        <v>4.090195813564502</v>
      </c>
      <c r="E203" s="3">
        <v>2783.851310495344</v>
      </c>
      <c r="F203" s="3">
        <v>7438.64621399318</v>
      </c>
      <c r="G203" s="3">
        <v>340.79409243951363</v>
      </c>
      <c r="H203" s="3">
        <v>245.20723902319187</v>
      </c>
      <c r="I203" s="4">
        <f t="shared" si="30"/>
        <v>11.353055160953243</v>
      </c>
      <c r="J203" s="4">
        <f t="shared" si="31"/>
        <v>30.336160725212633</v>
      </c>
      <c r="K203" s="4">
        <f t="shared" si="35"/>
        <v>1.389820683096885</v>
      </c>
    </row>
    <row r="204" spans="1:11" ht="12.75">
      <c r="A204" s="3">
        <v>1025</v>
      </c>
      <c r="B204" s="4">
        <v>1030.054</v>
      </c>
      <c r="C204" s="4">
        <v>74.54</v>
      </c>
      <c r="D204" s="4">
        <f t="shared" si="34"/>
        <v>4.1994029033406</v>
      </c>
      <c r="E204" s="3">
        <v>3636.016822522545</v>
      </c>
      <c r="F204" s="3">
        <v>7764.737792644983</v>
      </c>
      <c r="G204" s="3">
        <v>378.31681119522597</v>
      </c>
      <c r="H204" s="3">
        <v>251.75420405526896</v>
      </c>
      <c r="I204" s="4">
        <f t="shared" si="30"/>
        <v>14.442725340643412</v>
      </c>
      <c r="J204" s="4">
        <f t="shared" si="31"/>
        <v>30.842534772290627</v>
      </c>
      <c r="K204" s="4">
        <f t="shared" si="35"/>
        <v>1.5027229142603395</v>
      </c>
    </row>
    <row r="205" spans="1:11" ht="12.75">
      <c r="A205" s="3">
        <v>1030</v>
      </c>
      <c r="B205" s="4">
        <v>1034.9</v>
      </c>
      <c r="C205" s="4">
        <v>60.25</v>
      </c>
      <c r="D205" s="4">
        <f t="shared" si="34"/>
        <v>3.681337279911598</v>
      </c>
      <c r="E205" s="3">
        <v>3277.7643582321225</v>
      </c>
      <c r="F205" s="3">
        <v>7172.816675630801</v>
      </c>
      <c r="G205" s="3">
        <v>304.6921691967244</v>
      </c>
      <c r="H205" s="3">
        <v>220.69616993070028</v>
      </c>
      <c r="I205" s="4">
        <f t="shared" si="30"/>
        <v>14.851931319249251</v>
      </c>
      <c r="J205" s="4">
        <f t="shared" si="31"/>
        <v>32.50086613593295</v>
      </c>
      <c r="K205" s="4">
        <f t="shared" si="35"/>
        <v>1.380595636491559</v>
      </c>
    </row>
    <row r="206" spans="1:11" ht="12.75">
      <c r="A206" s="3">
        <v>1035</v>
      </c>
      <c r="B206" s="4">
        <v>1036.62833</v>
      </c>
      <c r="C206" s="4">
        <v>78</v>
      </c>
      <c r="D206" s="4">
        <f t="shared" si="34"/>
        <v>1.407578000439785</v>
      </c>
      <c r="E206" s="3">
        <v>1239.1901979378013</v>
      </c>
      <c r="F206" s="3">
        <v>2796.8869038322923</v>
      </c>
      <c r="G206" s="3">
        <v>130</v>
      </c>
      <c r="H206" s="3">
        <v>84.38430112636512</v>
      </c>
      <c r="I206" s="4">
        <f t="shared" si="30"/>
        <v>14.685079824055418</v>
      </c>
      <c r="J206" s="4">
        <f t="shared" si="31"/>
        <v>33.14463551275926</v>
      </c>
      <c r="K206" s="4">
        <f t="shared" si="35"/>
        <v>1.540570915025125</v>
      </c>
    </row>
    <row r="207" spans="1:11" ht="12.75">
      <c r="A207" s="12"/>
      <c r="B207" s="5"/>
      <c r="C207" s="13"/>
      <c r="D207" s="13"/>
      <c r="E207" s="12"/>
      <c r="F207" s="12"/>
      <c r="G207" s="12"/>
      <c r="H207" s="13"/>
      <c r="I207" s="13"/>
      <c r="J207" s="13"/>
      <c r="K207" s="13"/>
    </row>
    <row r="208" spans="1:11" ht="12.75">
      <c r="A208" s="14" t="s">
        <v>17</v>
      </c>
      <c r="C208" s="4"/>
      <c r="D208" s="4"/>
      <c r="E208" s="3"/>
      <c r="F208" s="3"/>
      <c r="G208" s="3"/>
      <c r="H208" s="4"/>
      <c r="I208" s="4"/>
      <c r="J208" s="4"/>
      <c r="K208" s="4"/>
    </row>
    <row r="209" spans="1:11" ht="12.75">
      <c r="A209" s="3"/>
      <c r="C209" s="4"/>
      <c r="D209" s="4"/>
      <c r="E209" s="3"/>
      <c r="F209" s="3"/>
      <c r="G209" s="3"/>
      <c r="H209" s="4"/>
      <c r="I209" s="4"/>
      <c r="J209" s="4"/>
      <c r="K209" s="4"/>
    </row>
    <row r="210" spans="1:11" ht="12.75">
      <c r="A210" s="3"/>
      <c r="C210" s="4"/>
      <c r="D210" s="4"/>
      <c r="E210" s="3"/>
      <c r="F210" s="3"/>
      <c r="G210" s="3"/>
      <c r="H210" s="4"/>
      <c r="I210" s="4"/>
      <c r="J210" s="4"/>
      <c r="K210" s="4"/>
    </row>
    <row r="211" spans="1:11" ht="12.75">
      <c r="A211" s="3"/>
      <c r="C211" s="4"/>
      <c r="D211" s="4"/>
      <c r="E211" s="3"/>
      <c r="F211" s="3"/>
      <c r="G211" s="3"/>
      <c r="H211" s="4"/>
      <c r="I211" s="4"/>
      <c r="J211" s="4"/>
      <c r="K211" s="4"/>
    </row>
    <row r="212" spans="1:11" ht="12.75">
      <c r="A212" s="3"/>
      <c r="C212" s="4"/>
      <c r="D212" s="4"/>
      <c r="E212" s="3"/>
      <c r="F212" s="3"/>
      <c r="G212" s="3"/>
      <c r="H212" s="4"/>
      <c r="I212" s="4"/>
      <c r="J212" s="4"/>
      <c r="K212" s="4"/>
    </row>
    <row r="213" spans="1:11" ht="12.75">
      <c r="A213" s="3"/>
      <c r="C213" s="4"/>
      <c r="D213" s="4"/>
      <c r="E213" s="3"/>
      <c r="F213" s="3"/>
      <c r="G213" s="3"/>
      <c r="H213" s="4"/>
      <c r="I213" s="4"/>
      <c r="J213" s="4"/>
      <c r="K213" s="4"/>
    </row>
    <row r="214" spans="1:11" ht="12.75">
      <c r="A214" s="3"/>
      <c r="C214" s="4"/>
      <c r="D214" s="4"/>
      <c r="E214" s="3"/>
      <c r="F214" s="3"/>
      <c r="G214" s="3"/>
      <c r="H214" s="4"/>
      <c r="I214" s="4"/>
      <c r="J214" s="4"/>
      <c r="K214" s="4"/>
    </row>
    <row r="215" spans="1:11" ht="12.75">
      <c r="A215" s="3"/>
      <c r="C215" s="4"/>
      <c r="D215" s="4"/>
      <c r="E215" s="3"/>
      <c r="F215" s="3"/>
      <c r="G215" s="3"/>
      <c r="H215" s="4"/>
      <c r="I215" s="4"/>
      <c r="J215" s="4"/>
      <c r="K215" s="4"/>
    </row>
    <row r="216" spans="1:11" ht="12.75">
      <c r="A216" s="3"/>
      <c r="C216" s="4"/>
      <c r="D216" s="4"/>
      <c r="E216" s="3"/>
      <c r="F216" s="3"/>
      <c r="G216" s="3"/>
      <c r="H216" s="4"/>
      <c r="I216" s="4"/>
      <c r="J216" s="4"/>
      <c r="K216" s="4"/>
    </row>
    <row r="217" spans="1:11" ht="12.75">
      <c r="A217" s="3"/>
      <c r="C217" s="4"/>
      <c r="D217" s="4"/>
      <c r="E217" s="3"/>
      <c r="F217" s="3"/>
      <c r="G217" s="3"/>
      <c r="H217" s="4"/>
      <c r="I217" s="4"/>
      <c r="J217" s="4"/>
      <c r="K217" s="4"/>
    </row>
    <row r="218" spans="1:11" ht="12.75">
      <c r="A218" s="3"/>
      <c r="C218" s="4"/>
      <c r="D218" s="4"/>
      <c r="E218" s="3"/>
      <c r="F218" s="3"/>
      <c r="G218" s="3"/>
      <c r="H218" s="4"/>
      <c r="I218" s="4"/>
      <c r="J218" s="4"/>
      <c r="K218" s="4"/>
    </row>
    <row r="219" spans="1:11" ht="12.75">
      <c r="A219" s="3"/>
      <c r="C219" s="4"/>
      <c r="D219" s="4"/>
      <c r="E219" s="3"/>
      <c r="F219" s="3"/>
      <c r="G219" s="3"/>
      <c r="H219" s="4"/>
      <c r="I219" s="4"/>
      <c r="J219" s="4"/>
      <c r="K219" s="4"/>
    </row>
    <row r="220" spans="1:11" ht="12.75">
      <c r="A220" s="3"/>
      <c r="C220" s="4"/>
      <c r="D220" s="4"/>
      <c r="E220" s="3"/>
      <c r="F220" s="3"/>
      <c r="G220" s="3"/>
      <c r="H220" s="4"/>
      <c r="I220" s="4"/>
      <c r="J220" s="4"/>
      <c r="K220" s="4"/>
    </row>
    <row r="221" spans="1:11" ht="12.75">
      <c r="A221" s="3"/>
      <c r="C221" s="4"/>
      <c r="D221" s="4"/>
      <c r="E221" s="3"/>
      <c r="F221" s="3"/>
      <c r="G221" s="3"/>
      <c r="H221" s="4"/>
      <c r="I221" s="4"/>
      <c r="J221" s="4"/>
      <c r="K221" s="4"/>
    </row>
    <row r="222" spans="1:11" ht="12.75">
      <c r="A222" s="3"/>
      <c r="C222" s="4"/>
      <c r="D222" s="4"/>
      <c r="E222" s="3"/>
      <c r="F222" s="3"/>
      <c r="G222" s="3"/>
      <c r="H222" s="4"/>
      <c r="I222" s="4"/>
      <c r="J222" s="4"/>
      <c r="K222" s="4"/>
    </row>
    <row r="223" spans="1:11" ht="12.75">
      <c r="A223" s="3"/>
      <c r="C223" s="4"/>
      <c r="D223" s="4"/>
      <c r="E223" s="3"/>
      <c r="F223" s="3"/>
      <c r="G223" s="3"/>
      <c r="H223" s="4"/>
      <c r="I223" s="4"/>
      <c r="J223" s="4"/>
      <c r="K223" s="4"/>
    </row>
    <row r="224" spans="1:11" ht="12.75">
      <c r="A224" s="3"/>
      <c r="C224" s="4"/>
      <c r="D224" s="4"/>
      <c r="E224" s="3"/>
      <c r="F224" s="3"/>
      <c r="G224" s="3"/>
      <c r="H224" s="4"/>
      <c r="I224" s="4"/>
      <c r="J224" s="4"/>
      <c r="K224" s="4"/>
    </row>
    <row r="225" spans="1:11" ht="12.75">
      <c r="A225" s="3"/>
      <c r="C225" s="4"/>
      <c r="D225" s="4"/>
      <c r="E225" s="3"/>
      <c r="F225" s="3"/>
      <c r="G225" s="3"/>
      <c r="H225" s="4"/>
      <c r="I225" s="4"/>
      <c r="J225" s="4"/>
      <c r="K225" s="4"/>
    </row>
    <row r="226" spans="1:11" ht="12.75">
      <c r="A226" s="3"/>
      <c r="C226" s="4"/>
      <c r="D226" s="4"/>
      <c r="E226" s="3"/>
      <c r="F226" s="3"/>
      <c r="G226" s="3"/>
      <c r="H226" s="4"/>
      <c r="I226" s="4"/>
      <c r="J226" s="4"/>
      <c r="K226" s="4"/>
    </row>
    <row r="227" spans="1:11" ht="12.75">
      <c r="A227" s="3"/>
      <c r="C227" s="4"/>
      <c r="D227" s="4"/>
      <c r="E227" s="3"/>
      <c r="F227" s="3"/>
      <c r="G227" s="3"/>
      <c r="H227" s="4"/>
      <c r="I227" s="4"/>
      <c r="J227" s="4"/>
      <c r="K227" s="4"/>
    </row>
    <row r="228" spans="1:11" ht="12.75">
      <c r="A228" s="3"/>
      <c r="C228" s="4"/>
      <c r="D228" s="4"/>
      <c r="E228" s="3"/>
      <c r="F228" s="3"/>
      <c r="G228" s="3"/>
      <c r="H228" s="4"/>
      <c r="I228" s="4"/>
      <c r="J228" s="4"/>
      <c r="K228" s="4"/>
    </row>
    <row r="229" spans="1:11" ht="12.75">
      <c r="A229" s="3"/>
      <c r="C229" s="4"/>
      <c r="D229" s="4"/>
      <c r="E229" s="3"/>
      <c r="F229" s="3"/>
      <c r="G229" s="3"/>
      <c r="H229" s="4"/>
      <c r="I229" s="4"/>
      <c r="J229" s="4"/>
      <c r="K229" s="4"/>
    </row>
    <row r="230" spans="1:11" ht="12.75">
      <c r="A230" s="3"/>
      <c r="C230" s="4"/>
      <c r="D230" s="4"/>
      <c r="E230" s="3"/>
      <c r="F230" s="3"/>
      <c r="G230" s="3"/>
      <c r="H230" s="4"/>
      <c r="I230" s="4"/>
      <c r="J230" s="4"/>
      <c r="K230" s="4"/>
    </row>
    <row r="231" spans="1:11" ht="12.75">
      <c r="A231" s="3"/>
      <c r="C231" s="4"/>
      <c r="D231" s="4"/>
      <c r="E231" s="3"/>
      <c r="F231" s="3"/>
      <c r="G231" s="3"/>
      <c r="H231" s="4"/>
      <c r="I231" s="4"/>
      <c r="J231" s="4"/>
      <c r="K231" s="4"/>
    </row>
    <row r="232" spans="1:11" ht="12.75">
      <c r="A232" s="3"/>
      <c r="C232" s="4"/>
      <c r="D232" s="4"/>
      <c r="E232" s="3"/>
      <c r="F232" s="3"/>
      <c r="G232" s="3"/>
      <c r="H232" s="4"/>
      <c r="I232" s="4"/>
      <c r="J232" s="4"/>
      <c r="K232" s="4"/>
    </row>
    <row r="233" spans="1:11" ht="12.75">
      <c r="A233" s="3"/>
      <c r="C233" s="4"/>
      <c r="D233" s="4"/>
      <c r="E233" s="3"/>
      <c r="F233" s="3"/>
      <c r="G233" s="3"/>
      <c r="H233" s="4"/>
      <c r="I233" s="4"/>
      <c r="J233" s="4"/>
      <c r="K233" s="4"/>
    </row>
    <row r="234" spans="1:11" ht="12.75">
      <c r="A234" s="3"/>
      <c r="C234" s="4"/>
      <c r="D234" s="4"/>
      <c r="E234" s="3"/>
      <c r="F234" s="3"/>
      <c r="G234" s="3"/>
      <c r="H234" s="4"/>
      <c r="I234" s="4"/>
      <c r="J234" s="4"/>
      <c r="K234" s="4"/>
    </row>
    <row r="235" spans="1:11" ht="12.75">
      <c r="A235" s="3"/>
      <c r="C235" s="4"/>
      <c r="D235" s="4"/>
      <c r="E235" s="3"/>
      <c r="F235" s="3"/>
      <c r="G235" s="3"/>
      <c r="H235" s="4"/>
      <c r="I235" s="4"/>
      <c r="J235" s="4"/>
      <c r="K235" s="4"/>
    </row>
    <row r="236" spans="1:11" ht="12.75">
      <c r="A236" s="3"/>
      <c r="C236" s="4"/>
      <c r="D236" s="4"/>
      <c r="E236" s="3"/>
      <c r="F236" s="3"/>
      <c r="G236" s="3"/>
      <c r="H236" s="4"/>
      <c r="I236" s="4"/>
      <c r="J236" s="4"/>
      <c r="K236" s="4"/>
    </row>
    <row r="237" spans="1:11" ht="12.75">
      <c r="A237" s="3"/>
      <c r="C237" s="4"/>
      <c r="D237" s="4"/>
      <c r="E237" s="3"/>
      <c r="F237" s="3"/>
      <c r="G237" s="3"/>
      <c r="H237" s="4"/>
      <c r="I237" s="4"/>
      <c r="J237" s="4"/>
      <c r="K237" s="4"/>
    </row>
    <row r="238" spans="1:11" ht="12.75">
      <c r="A238" s="3"/>
      <c r="C238" s="4"/>
      <c r="D238" s="4"/>
      <c r="E238" s="3"/>
      <c r="F238" s="3"/>
      <c r="G238" s="3"/>
      <c r="H238" s="4"/>
      <c r="I238" s="4"/>
      <c r="J238" s="4"/>
      <c r="K238" s="4"/>
    </row>
    <row r="239" spans="1:11" ht="12.75">
      <c r="A239" s="3"/>
      <c r="C239" s="4"/>
      <c r="D239" s="4"/>
      <c r="E239" s="3"/>
      <c r="F239" s="3"/>
      <c r="G239" s="3"/>
      <c r="H239" s="4"/>
      <c r="I239" s="4"/>
      <c r="J239" s="4"/>
      <c r="K239" s="4"/>
    </row>
    <row r="240" spans="1:11" ht="12.75">
      <c r="A240" s="3"/>
      <c r="C240" s="4"/>
      <c r="D240" s="4"/>
      <c r="E240" s="3"/>
      <c r="F240" s="3"/>
      <c r="G240" s="3"/>
      <c r="H240" s="4"/>
      <c r="I240" s="4"/>
      <c r="J240" s="4"/>
      <c r="K240" s="4"/>
    </row>
    <row r="241" spans="1:11" ht="12.75">
      <c r="A241" s="3"/>
      <c r="C241" s="4"/>
      <c r="D241" s="4"/>
      <c r="E241" s="3"/>
      <c r="F241" s="3"/>
      <c r="G241" s="3"/>
      <c r="H241" s="4"/>
      <c r="I241" s="4"/>
      <c r="J241" s="4"/>
      <c r="K241" s="4"/>
    </row>
    <row r="242" spans="1:11" ht="12.75">
      <c r="A242" s="3"/>
      <c r="C242" s="4"/>
      <c r="D242" s="4"/>
      <c r="E242" s="3"/>
      <c r="F242" s="3"/>
      <c r="G242" s="3"/>
      <c r="H242" s="4"/>
      <c r="I242" s="4"/>
      <c r="J242" s="4"/>
      <c r="K242" s="4"/>
    </row>
    <row r="243" spans="1:11" ht="12.75">
      <c r="A243" s="3"/>
      <c r="C243" s="4"/>
      <c r="D243" s="4"/>
      <c r="E243" s="3"/>
      <c r="F243" s="3"/>
      <c r="G243" s="3"/>
      <c r="H243" s="4"/>
      <c r="I243" s="4"/>
      <c r="J243" s="4"/>
      <c r="K243" s="4"/>
    </row>
    <row r="244" spans="1:11" ht="12.75">
      <c r="A244" s="3"/>
      <c r="C244" s="4"/>
      <c r="D244" s="4"/>
      <c r="E244" s="3"/>
      <c r="F244" s="3"/>
      <c r="G244" s="3"/>
      <c r="H244" s="4"/>
      <c r="I244" s="4"/>
      <c r="J244" s="4"/>
      <c r="K244" s="4"/>
    </row>
    <row r="245" spans="1:11" ht="12.75">
      <c r="A245" s="3"/>
      <c r="C245" s="4"/>
      <c r="D245" s="4"/>
      <c r="E245" s="3"/>
      <c r="F245" s="3"/>
      <c r="G245" s="3"/>
      <c r="H245" s="4"/>
      <c r="I245" s="4"/>
      <c r="J245" s="4"/>
      <c r="K245" s="4"/>
    </row>
    <row r="246" spans="1:11" ht="12.75">
      <c r="A246" s="3"/>
      <c r="C246" s="4"/>
      <c r="D246" s="4"/>
      <c r="E246" s="3"/>
      <c r="F246" s="3"/>
      <c r="G246" s="3"/>
      <c r="H246" s="4"/>
      <c r="I246" s="4"/>
      <c r="J246" s="4"/>
      <c r="K246" s="4"/>
    </row>
  </sheetData>
  <printOptions horizontalCentered="1"/>
  <pageMargins left="0.75" right="0.75" top="1" bottom="1" header="0.5" footer="0.5"/>
  <pageSetup orientation="portrait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W. Murray</dc:creator>
  <cp:keywords/>
  <dc:description/>
  <cp:lastModifiedBy>Bruce Bauer</cp:lastModifiedBy>
  <dcterms:created xsi:type="dcterms:W3CDTF">2001-02-08T20:59:41Z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