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75" windowWidth="14025" windowHeight="91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<sst xmlns="http://schemas.openxmlformats.org/spreadsheetml/2006/main" count="27" uniqueCount="20">
  <si>
    <t>Appendix 2. Chemical Data, Core TT013-PC18.</t>
  </si>
  <si>
    <t>Depth</t>
  </si>
  <si>
    <t>Age</t>
  </si>
  <si>
    <t>d18O</t>
  </si>
  <si>
    <t>CaCO3</t>
  </si>
  <si>
    <t>Terrigenous</t>
  </si>
  <si>
    <t>Ba</t>
  </si>
  <si>
    <t>Al</t>
  </si>
  <si>
    <t>P</t>
  </si>
  <si>
    <t>Ti</t>
  </si>
  <si>
    <t>Ba/Ti</t>
  </si>
  <si>
    <t>Al/Ti</t>
  </si>
  <si>
    <t>P/Ti</t>
  </si>
  <si>
    <t>cm</t>
  </si>
  <si>
    <t>kyr</t>
  </si>
  <si>
    <t>weight %</t>
  </si>
  <si>
    <t>ppm</t>
  </si>
  <si>
    <t>g/g</t>
  </si>
  <si>
    <t>Data overspecified for calculation purposes.  See text for true analytical precision.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</si>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</sst>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workbookViewId="0" topLeftCell="A1">
      <pane ySplit="1425" topLeftCell="BM38" activePane="bottomLeft" state="split"/>
      <selection pane="topLeft" activeCell="A2" sqref="A2"/>
      <selection pane="bottomLeft" activeCell="M44" sqref="M44"/>
    </sheetView>
  </sheetViews>
  <sheetFormatPr defaultColWidth="9.00390625" defaultRowHeight="12.75"/>
  <cols>
    <col min="1" max="3" width="6.875" style="1" customWidth="1"/>
    <col min="4" max="5" width="7.375" style="1" customWidth="1"/>
    <col min="6" max="7" width="6.625" style="1" customWidth="1"/>
    <col min="8" max="8" width="7.375" style="1" customWidth="1"/>
    <col min="9" max="9" width="6.625" style="1" customWidth="1"/>
    <col min="10" max="10" width="7.25390625" style="1" customWidth="1"/>
    <col min="11" max="11" width="6.625" style="1" customWidth="1"/>
    <col min="12" max="12" width="7.25390625" style="1" customWidth="1"/>
    <col min="13" max="16384" width="10.75390625" style="2" customWidth="1"/>
  </cols>
  <sheetData>
    <row r="1" spans="1:12" s="8" customFormat="1" ht="12.75">
      <c r="A1" s="1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s="7" customFormat="1" ht="12.75">
      <c r="A3" s="7" t="s">
        <v>13</v>
      </c>
      <c r="B3" s="7" t="s">
        <v>14</v>
      </c>
      <c r="D3" s="7" t="s">
        <v>15</v>
      </c>
      <c r="E3" s="7" t="s">
        <v>15</v>
      </c>
      <c r="F3" s="7" t="s">
        <v>16</v>
      </c>
      <c r="G3" s="7" t="s">
        <v>16</v>
      </c>
      <c r="H3" s="7" t="s">
        <v>16</v>
      </c>
      <c r="I3" s="7" t="s">
        <v>16</v>
      </c>
      <c r="J3" s="7" t="s">
        <v>17</v>
      </c>
      <c r="K3" s="7" t="s">
        <v>17</v>
      </c>
      <c r="L3" s="7" t="s">
        <v>17</v>
      </c>
    </row>
    <row r="4" s="13" customFormat="1" ht="12.75"/>
    <row r="5" spans="1:12" ht="12.75">
      <c r="A5" s="3">
        <v>13</v>
      </c>
      <c r="B5" s="4">
        <v>1.9628</v>
      </c>
      <c r="C5" s="6">
        <v>3.27</v>
      </c>
      <c r="D5" s="5">
        <v>85.16666666663261</v>
      </c>
      <c r="E5" s="5">
        <f aca="true" t="shared" si="0" ref="E5:E20">(I5/5995)*100</f>
        <v>0.9449390396300047</v>
      </c>
      <c r="F5" s="3">
        <v>1209.5956935923</v>
      </c>
      <c r="G5" s="3">
        <v>2178.7448107751</v>
      </c>
      <c r="H5" s="3">
        <v>259.113907456256</v>
      </c>
      <c r="I5" s="5">
        <v>56.649095425818786</v>
      </c>
      <c r="J5" s="5">
        <f aca="true" t="shared" si="1" ref="J5:J38">F5/I5</f>
        <v>21.35242733357056</v>
      </c>
      <c r="K5" s="5">
        <f aca="true" t="shared" si="2" ref="K5:K38">G5/I5</f>
        <v>38.4603636544936</v>
      </c>
      <c r="L5" s="5">
        <f aca="true" t="shared" si="3" ref="L5:L38">H5/I5</f>
        <v>4.57401668126479</v>
      </c>
    </row>
    <row r="6" spans="1:12" ht="12.75">
      <c r="A6" s="3">
        <v>18</v>
      </c>
      <c r="B6" s="4">
        <v>3.96</v>
      </c>
      <c r="C6" s="6">
        <v>3.39</v>
      </c>
      <c r="D6" s="5">
        <v>86.9166666666319</v>
      </c>
      <c r="E6" s="5">
        <f t="shared" si="0"/>
        <v>0.8140463153210992</v>
      </c>
      <c r="F6" s="3">
        <v>1092.97469205111</v>
      </c>
      <c r="G6" s="3">
        <v>1949.06028350821</v>
      </c>
      <c r="H6" s="3">
        <v>212.35321035658</v>
      </c>
      <c r="I6" s="5">
        <v>48.80207660349989</v>
      </c>
      <c r="J6" s="5">
        <f t="shared" si="1"/>
        <v>22.3960693503097</v>
      </c>
      <c r="K6" s="5">
        <f t="shared" si="2"/>
        <v>39.938060409675906</v>
      </c>
      <c r="L6" s="5">
        <f t="shared" si="3"/>
        <v>4.351315049190978</v>
      </c>
    </row>
    <row r="7" spans="1:12" ht="12.75">
      <c r="A7" s="3">
        <v>23</v>
      </c>
      <c r="B7" s="4">
        <v>6.0214</v>
      </c>
      <c r="C7" s="6">
        <v>3.66</v>
      </c>
      <c r="D7" s="5">
        <v>88.2499999999647</v>
      </c>
      <c r="E7" s="5">
        <f t="shared" si="0"/>
        <v>0.7355560812273408</v>
      </c>
      <c r="F7" s="3">
        <v>911.873389449701</v>
      </c>
      <c r="G7" s="3">
        <v>1722.27163913113</v>
      </c>
      <c r="H7" s="3">
        <v>235.638583640816</v>
      </c>
      <c r="I7" s="5">
        <v>44.09658706957909</v>
      </c>
      <c r="J7" s="5">
        <f t="shared" si="1"/>
        <v>20.679001483966886</v>
      </c>
      <c r="K7" s="5">
        <f t="shared" si="2"/>
        <v>39.056801298785174</v>
      </c>
      <c r="L7" s="5">
        <f t="shared" si="3"/>
        <v>5.34369209274647</v>
      </c>
    </row>
    <row r="8" spans="1:12" ht="12.75">
      <c r="A8" s="3">
        <v>28</v>
      </c>
      <c r="B8" s="4">
        <v>8.1834</v>
      </c>
      <c r="C8" s="6">
        <v>4.03</v>
      </c>
      <c r="D8" s="5">
        <v>88.41666666663129</v>
      </c>
      <c r="E8" s="5">
        <f t="shared" si="0"/>
        <v>0.7208674882457838</v>
      </c>
      <c r="F8" s="3">
        <v>814.598170576916</v>
      </c>
      <c r="G8" s="3">
        <v>1494.29601136012</v>
      </c>
      <c r="H8" s="3">
        <v>191.785471041566</v>
      </c>
      <c r="I8" s="5">
        <v>43.216005920334744</v>
      </c>
      <c r="J8" s="5">
        <f t="shared" si="1"/>
        <v>18.849455270775433</v>
      </c>
      <c r="K8" s="5">
        <f t="shared" si="2"/>
        <v>34.577374274585566</v>
      </c>
      <c r="L8" s="5">
        <f t="shared" si="3"/>
        <v>4.43783424583723</v>
      </c>
    </row>
    <row r="9" spans="1:12" ht="12.75">
      <c r="A9" s="3">
        <v>33</v>
      </c>
      <c r="B9" s="4">
        <v>10.5114</v>
      </c>
      <c r="C9" s="6">
        <v>4.45</v>
      </c>
      <c r="D9" s="5">
        <v>88.7499999999645</v>
      </c>
      <c r="E9" s="5">
        <f t="shared" si="0"/>
        <v>0.7563889920761367</v>
      </c>
      <c r="F9" s="3">
        <v>843.987884017998</v>
      </c>
      <c r="G9" s="3">
        <v>1587.52804290321</v>
      </c>
      <c r="H9" s="3">
        <v>184.957310479724</v>
      </c>
      <c r="I9" s="5">
        <v>45.3455200749644</v>
      </c>
      <c r="J9" s="5">
        <f t="shared" si="1"/>
        <v>18.612376319043918</v>
      </c>
      <c r="K9" s="5">
        <f t="shared" si="2"/>
        <v>35.00958948709238</v>
      </c>
      <c r="L9" s="5">
        <f t="shared" si="3"/>
        <v>4.07884417631457</v>
      </c>
    </row>
    <row r="10" spans="1:12" ht="12.75">
      <c r="A10" s="3">
        <v>38</v>
      </c>
      <c r="B10" s="4">
        <v>13.1342</v>
      </c>
      <c r="C10" s="6"/>
      <c r="D10" s="5">
        <v>89.2499999999643</v>
      </c>
      <c r="E10" s="5">
        <f t="shared" si="0"/>
        <v>1.584358520663438</v>
      </c>
      <c r="F10" s="3">
        <v>925.229030553661</v>
      </c>
      <c r="G10" s="3">
        <v>1651.56024772297</v>
      </c>
      <c r="H10" s="3">
        <v>235.55245267366</v>
      </c>
      <c r="I10" s="5">
        <v>94.98229331377311</v>
      </c>
      <c r="J10" s="5">
        <f t="shared" si="1"/>
        <v>9.741068553663741</v>
      </c>
      <c r="K10" s="5">
        <f t="shared" si="2"/>
        <v>17.388085611568215</v>
      </c>
      <c r="L10" s="5">
        <f t="shared" si="3"/>
        <v>2.4799617323990555</v>
      </c>
    </row>
    <row r="11" spans="1:12" ht="12.75">
      <c r="A11" s="3">
        <v>43</v>
      </c>
      <c r="B11" s="4">
        <v>15.757</v>
      </c>
      <c r="C11" s="6">
        <v>4.77</v>
      </c>
      <c r="D11" s="5">
        <v>90.41666666663049</v>
      </c>
      <c r="E11" s="5">
        <f t="shared" si="0"/>
        <v>0.8526250948043028</v>
      </c>
      <c r="F11" s="3">
        <v>875.945596796234</v>
      </c>
      <c r="G11" s="3">
        <v>1737.9672295862</v>
      </c>
      <c r="H11" s="3">
        <v>188.196444785443</v>
      </c>
      <c r="I11" s="5">
        <v>51.114874433517954</v>
      </c>
      <c r="J11" s="5">
        <f t="shared" si="1"/>
        <v>17.136804237590837</v>
      </c>
      <c r="K11" s="5">
        <f t="shared" si="2"/>
        <v>34.001203149714655</v>
      </c>
      <c r="L11" s="5">
        <f t="shared" si="3"/>
        <v>3.681833260301144</v>
      </c>
    </row>
    <row r="12" spans="1:12" ht="12.75">
      <c r="A12" s="3">
        <v>48</v>
      </c>
      <c r="B12" s="4">
        <v>18.7268</v>
      </c>
      <c r="C12" s="6">
        <v>4.8</v>
      </c>
      <c r="D12" s="5">
        <v>90.0833333332973</v>
      </c>
      <c r="E12" s="5">
        <f t="shared" si="0"/>
        <v>0.8285844812059286</v>
      </c>
      <c r="F12" s="3">
        <v>921.997591860704</v>
      </c>
      <c r="G12" s="3">
        <v>1664.56641500144</v>
      </c>
      <c r="H12" s="3">
        <v>201.652742941448</v>
      </c>
      <c r="I12" s="5">
        <v>49.67363964829543</v>
      </c>
      <c r="J12" s="5">
        <f t="shared" si="1"/>
        <v>18.56110400584151</v>
      </c>
      <c r="K12" s="5">
        <f t="shared" si="2"/>
        <v>33.51005536914709</v>
      </c>
      <c r="L12" s="5">
        <f t="shared" si="3"/>
        <v>4.059552397795111</v>
      </c>
    </row>
    <row r="13" spans="1:12" ht="12.75">
      <c r="A13" s="3">
        <v>53</v>
      </c>
      <c r="B13" s="4">
        <v>21.9776</v>
      </c>
      <c r="C13" s="6">
        <v>4.74</v>
      </c>
      <c r="D13" s="5">
        <v>90.08</v>
      </c>
      <c r="E13" s="5">
        <f t="shared" si="0"/>
        <v>0.8745859094811065</v>
      </c>
      <c r="F13" s="3">
        <v>834.694753910458</v>
      </c>
      <c r="G13" s="3">
        <v>1816.2257445675</v>
      </c>
      <c r="H13" s="3">
        <v>291.802066015344</v>
      </c>
      <c r="I13" s="5">
        <v>52.431425273392335</v>
      </c>
      <c r="J13" s="5">
        <f t="shared" si="1"/>
        <v>15.91974182578716</v>
      </c>
      <c r="K13" s="5">
        <f t="shared" si="2"/>
        <v>34.64002237393287</v>
      </c>
      <c r="L13" s="5">
        <f t="shared" si="3"/>
        <v>5.565404039539364</v>
      </c>
    </row>
    <row r="14" spans="1:12" ht="12.75">
      <c r="A14" s="3">
        <v>58</v>
      </c>
      <c r="B14" s="4">
        <v>25.4146</v>
      </c>
      <c r="C14" s="6">
        <v>4.58</v>
      </c>
      <c r="D14" s="5">
        <v>90.6666666666304</v>
      </c>
      <c r="E14" s="5">
        <f t="shared" si="0"/>
        <v>0.9191578113165191</v>
      </c>
      <c r="F14" s="3">
        <v>762.672364644133</v>
      </c>
      <c r="G14" s="3">
        <v>1785.16349777887</v>
      </c>
      <c r="H14" s="3">
        <v>139.495858059392</v>
      </c>
      <c r="I14" s="5">
        <v>55.10351078842532</v>
      </c>
      <c r="J14" s="5">
        <f t="shared" si="1"/>
        <v>13.840721829367268</v>
      </c>
      <c r="K14" s="5">
        <f t="shared" si="2"/>
        <v>32.3965473748698</v>
      </c>
      <c r="L14" s="5">
        <f t="shared" si="3"/>
        <v>2.5315239639629925</v>
      </c>
    </row>
    <row r="15" spans="1:12" ht="12.75">
      <c r="A15" s="3">
        <v>63</v>
      </c>
      <c r="B15" s="4">
        <v>28.8848</v>
      </c>
      <c r="C15" s="6">
        <v>4.55</v>
      </c>
      <c r="D15" s="5">
        <v>90.58333333329709</v>
      </c>
      <c r="E15" s="5">
        <f t="shared" si="0"/>
        <v>0.8406385611949712</v>
      </c>
      <c r="F15" s="3">
        <v>710.029625164412</v>
      </c>
      <c r="G15" s="3">
        <v>1650.46415847268</v>
      </c>
      <c r="H15" s="3">
        <v>209.71333304016</v>
      </c>
      <c r="I15" s="5">
        <v>50.396281743638525</v>
      </c>
      <c r="J15" s="5">
        <f t="shared" si="1"/>
        <v>14.08892879788772</v>
      </c>
      <c r="K15" s="5">
        <f t="shared" si="2"/>
        <v>32.74972083989146</v>
      </c>
      <c r="L15" s="5">
        <f t="shared" si="3"/>
        <v>4.1612858287235035</v>
      </c>
    </row>
    <row r="16" spans="1:12" ht="12.75">
      <c r="A16" s="3">
        <v>68</v>
      </c>
      <c r="B16" s="4">
        <v>32.2172</v>
      </c>
      <c r="C16" s="6">
        <v>4.31</v>
      </c>
      <c r="D16" s="5">
        <v>91.8333333332966</v>
      </c>
      <c r="E16" s="5">
        <f t="shared" si="0"/>
        <v>0.6555478628710439</v>
      </c>
      <c r="F16" s="3">
        <v>657.93441097734</v>
      </c>
      <c r="G16" s="3">
        <v>1249.50955538709</v>
      </c>
      <c r="H16" s="3">
        <v>146.120264645721</v>
      </c>
      <c r="I16" s="5">
        <v>39.30009437911909</v>
      </c>
      <c r="J16" s="5">
        <f t="shared" si="1"/>
        <v>16.74129340836681</v>
      </c>
      <c r="K16" s="5">
        <f t="shared" si="2"/>
        <v>31.79405991581992</v>
      </c>
      <c r="L16" s="5">
        <f t="shared" si="3"/>
        <v>3.718063962802022</v>
      </c>
    </row>
    <row r="17" spans="1:12" ht="12.75">
      <c r="A17" s="3">
        <v>73</v>
      </c>
      <c r="B17" s="4">
        <v>35.2932</v>
      </c>
      <c r="C17" s="6">
        <v>4.45</v>
      </c>
      <c r="D17" s="5">
        <v>90.7499999999637</v>
      </c>
      <c r="E17" s="5">
        <f t="shared" si="0"/>
        <v>0.6807455765322609</v>
      </c>
      <c r="F17" s="3">
        <v>690.042691829077</v>
      </c>
      <c r="G17" s="3">
        <v>1342.85247614525</v>
      </c>
      <c r="H17" s="3">
        <v>239.74899782435</v>
      </c>
      <c r="I17" s="5">
        <v>40.81069731310904</v>
      </c>
      <c r="J17" s="5">
        <f t="shared" si="1"/>
        <v>16.90837788276223</v>
      </c>
      <c r="K17" s="5">
        <f t="shared" si="2"/>
        <v>32.90442370642622</v>
      </c>
      <c r="L17" s="5">
        <f t="shared" si="3"/>
        <v>5.87466065538995</v>
      </c>
    </row>
    <row r="18" spans="1:12" ht="12.75">
      <c r="A18" s="3">
        <v>78</v>
      </c>
      <c r="B18" s="4">
        <v>38.0594</v>
      </c>
      <c r="C18" s="6">
        <v>4.43</v>
      </c>
      <c r="D18" s="5">
        <v>90.91666666663029</v>
      </c>
      <c r="E18" s="5">
        <f t="shared" si="0"/>
        <v>0.6820914236417256</v>
      </c>
      <c r="F18" s="3">
        <v>615.469718089365</v>
      </c>
      <c r="G18" s="3">
        <v>1343.97105582016</v>
      </c>
      <c r="H18" s="3">
        <v>127.409254441236</v>
      </c>
      <c r="I18" s="5">
        <v>40.89138084732145</v>
      </c>
      <c r="J18" s="5">
        <f t="shared" si="1"/>
        <v>15.051331242331493</v>
      </c>
      <c r="K18" s="5">
        <f t="shared" si="2"/>
        <v>32.866854284970806</v>
      </c>
      <c r="L18" s="5">
        <f t="shared" si="3"/>
        <v>3.1157973098769007</v>
      </c>
    </row>
    <row r="19" spans="1:12" ht="12.75">
      <c r="A19" s="3">
        <v>83</v>
      </c>
      <c r="B19" s="4">
        <v>40.5242</v>
      </c>
      <c r="C19" s="6">
        <v>4.52</v>
      </c>
      <c r="D19" s="5">
        <v>91.08333333329689</v>
      </c>
      <c r="E19" s="5">
        <f t="shared" si="0"/>
        <v>0.687518045661973</v>
      </c>
      <c r="F19" s="3">
        <v>719.688937128166</v>
      </c>
      <c r="G19" s="3">
        <v>1379.38264227761</v>
      </c>
      <c r="H19" s="3">
        <v>197.16014570709</v>
      </c>
      <c r="I19" s="5">
        <v>41.21670683743528</v>
      </c>
      <c r="J19" s="5">
        <f t="shared" si="1"/>
        <v>17.461097509966635</v>
      </c>
      <c r="K19" s="5">
        <f t="shared" si="2"/>
        <v>33.46659032508582</v>
      </c>
      <c r="L19" s="5">
        <f t="shared" si="3"/>
        <v>4.7835006926855765</v>
      </c>
    </row>
    <row r="20" spans="1:12" ht="12.75">
      <c r="A20" s="3">
        <v>88</v>
      </c>
      <c r="B20" s="4">
        <v>42.736</v>
      </c>
      <c r="C20" s="6">
        <v>4.48</v>
      </c>
      <c r="D20" s="5">
        <v>91.3333333332968</v>
      </c>
      <c r="E20" s="5">
        <f t="shared" si="0"/>
        <v>0.7181534197316214</v>
      </c>
      <c r="F20" s="3">
        <v>603.555683638944</v>
      </c>
      <c r="G20" s="3">
        <v>1405.76428729735</v>
      </c>
      <c r="H20" s="3">
        <v>263.193899792958</v>
      </c>
      <c r="I20" s="5">
        <v>43.0532975129107</v>
      </c>
      <c r="J20" s="5">
        <f t="shared" si="1"/>
        <v>14.01880270513429</v>
      </c>
      <c r="K20" s="5">
        <f t="shared" si="2"/>
        <v>32.65172166837612</v>
      </c>
      <c r="L20" s="5">
        <f t="shared" si="3"/>
        <v>6.113211182349787</v>
      </c>
    </row>
    <row r="21" spans="1:12" ht="12.75">
      <c r="A21" s="3">
        <v>93</v>
      </c>
      <c r="B21" s="4">
        <v>44.7604</v>
      </c>
      <c r="C21" s="6">
        <v>4.46</v>
      </c>
      <c r="D21" s="5">
        <v>90.6666666666304</v>
      </c>
      <c r="E21" s="5">
        <f aca="true" t="shared" si="4" ref="E21:E36">(I21/5995)*100</f>
        <v>0.6843280477156232</v>
      </c>
      <c r="F21" s="3">
        <v>716.65955974571</v>
      </c>
      <c r="G21" s="3">
        <v>1407.2904792381</v>
      </c>
      <c r="H21" s="3">
        <v>133.822517051481</v>
      </c>
      <c r="I21" s="5">
        <v>41.025466460551606</v>
      </c>
      <c r="J21" s="5">
        <f t="shared" si="1"/>
        <v>17.468651098332305</v>
      </c>
      <c r="K21" s="5">
        <f t="shared" si="2"/>
        <v>34.302851390886495</v>
      </c>
      <c r="L21" s="5">
        <f t="shared" si="3"/>
        <v>3.2619377327533665</v>
      </c>
    </row>
    <row r="22" spans="1:12" ht="12.75">
      <c r="A22" s="3">
        <v>98</v>
      </c>
      <c r="B22" s="4">
        <v>46.6508</v>
      </c>
      <c r="C22" s="6">
        <v>4.28</v>
      </c>
      <c r="D22" s="5">
        <v>91.08333333329689</v>
      </c>
      <c r="E22" s="5">
        <f t="shared" si="4"/>
        <v>0.8350981631080093</v>
      </c>
      <c r="F22" s="3">
        <v>774.629764181106</v>
      </c>
      <c r="G22" s="3">
        <v>1652.85042354029</v>
      </c>
      <c r="H22" s="3">
        <v>265.909668863887</v>
      </c>
      <c r="I22" s="5">
        <v>50.064134878325156</v>
      </c>
      <c r="J22" s="5">
        <f t="shared" si="1"/>
        <v>15.472748426867861</v>
      </c>
      <c r="K22" s="5">
        <f t="shared" si="2"/>
        <v>33.01466064593633</v>
      </c>
      <c r="L22" s="5">
        <f t="shared" si="3"/>
        <v>5.3113804824581194</v>
      </c>
    </row>
    <row r="23" spans="1:12" ht="12.75">
      <c r="A23" s="3">
        <v>109</v>
      </c>
      <c r="B23" s="4">
        <v>50.631</v>
      </c>
      <c r="C23" s="6">
        <v>4.06</v>
      </c>
      <c r="D23" s="5">
        <v>90.46</v>
      </c>
      <c r="E23" s="5">
        <f t="shared" si="4"/>
        <v>0.6297929002161059</v>
      </c>
      <c r="F23" s="3">
        <v>678.397123992208</v>
      </c>
      <c r="G23" s="3">
        <v>1271.78867580149</v>
      </c>
      <c r="H23" s="3">
        <v>179.291726819552</v>
      </c>
      <c r="I23" s="5">
        <v>37.756084367955545</v>
      </c>
      <c r="J23" s="5">
        <f t="shared" si="1"/>
        <v>17.967888761472818</v>
      </c>
      <c r="K23" s="5">
        <f t="shared" si="2"/>
        <v>33.68433716290999</v>
      </c>
      <c r="L23" s="5">
        <f t="shared" si="3"/>
        <v>4.748684346402219</v>
      </c>
    </row>
    <row r="24" spans="1:12" ht="12.75">
      <c r="A24" s="3">
        <v>114</v>
      </c>
      <c r="B24" s="4">
        <v>52.468</v>
      </c>
      <c r="C24" s="6">
        <v>4.18</v>
      </c>
      <c r="D24" s="5">
        <v>91.08333333329689</v>
      </c>
      <c r="E24" s="5">
        <f t="shared" si="4"/>
        <v>0.6462670981411264</v>
      </c>
      <c r="F24" s="3">
        <v>578.922739083536</v>
      </c>
      <c r="G24" s="3">
        <v>1323.5351094854</v>
      </c>
      <c r="H24" s="3">
        <v>225.35346670654</v>
      </c>
      <c r="I24" s="5">
        <v>38.743712533560526</v>
      </c>
      <c r="J24" s="5">
        <f t="shared" si="1"/>
        <v>14.942366160239867</v>
      </c>
      <c r="K24" s="5">
        <f t="shared" si="2"/>
        <v>34.16128767574685</v>
      </c>
      <c r="L24" s="5">
        <f t="shared" si="3"/>
        <v>5.81651710613263</v>
      </c>
    </row>
    <row r="25" spans="1:12" ht="12.75">
      <c r="A25" s="3">
        <v>119</v>
      </c>
      <c r="B25" s="4">
        <v>54.399</v>
      </c>
      <c r="C25" s="6">
        <v>4.12</v>
      </c>
      <c r="D25" s="5">
        <v>90.58333333329709</v>
      </c>
      <c r="E25" s="5">
        <f t="shared" si="4"/>
        <v>0.7390938865893161</v>
      </c>
      <c r="F25" s="3">
        <v>623.83539984226</v>
      </c>
      <c r="G25" s="3">
        <v>1416.52619380965</v>
      </c>
      <c r="H25" s="3">
        <v>186.994849305177</v>
      </c>
      <c r="I25" s="5">
        <v>44.3086785010295</v>
      </c>
      <c r="J25" s="5">
        <f t="shared" si="1"/>
        <v>14.079305024359176</v>
      </c>
      <c r="K25" s="5">
        <f t="shared" si="2"/>
        <v>31.969497663459713</v>
      </c>
      <c r="L25" s="5">
        <f t="shared" si="3"/>
        <v>4.220275928582078</v>
      </c>
    </row>
    <row r="26" spans="1:12" ht="12.75">
      <c r="A26" s="3">
        <v>124</v>
      </c>
      <c r="B26" s="4">
        <v>56.482</v>
      </c>
      <c r="C26" s="6">
        <v>4.17</v>
      </c>
      <c r="D26" s="5">
        <v>89.91666666663069</v>
      </c>
      <c r="E26" s="5">
        <f t="shared" si="4"/>
        <v>0.8412863337275663</v>
      </c>
      <c r="F26" s="3">
        <v>662.116784226505</v>
      </c>
      <c r="G26" s="3">
        <v>1547.28748362546</v>
      </c>
      <c r="H26" s="3">
        <v>279.661989516745</v>
      </c>
      <c r="I26" s="5">
        <v>50.43511570696761</v>
      </c>
      <c r="J26" s="5">
        <f t="shared" si="1"/>
        <v>13.128090913352136</v>
      </c>
      <c r="K26" s="5">
        <f t="shared" si="2"/>
        <v>30.678773349412626</v>
      </c>
      <c r="L26" s="5">
        <f t="shared" si="3"/>
        <v>5.544985583885747</v>
      </c>
    </row>
    <row r="27" spans="1:12" ht="12.75">
      <c r="A27" s="3">
        <v>129</v>
      </c>
      <c r="B27" s="4">
        <v>58.787</v>
      </c>
      <c r="C27" s="6">
        <v>4.17</v>
      </c>
      <c r="D27" s="5">
        <v>88.2499999999647</v>
      </c>
      <c r="E27" s="5">
        <f t="shared" si="4"/>
        <v>1.3670344969916184</v>
      </c>
      <c r="F27" s="3">
        <v>799.439110540417</v>
      </c>
      <c r="G27" s="3">
        <v>1934.88595476584</v>
      </c>
      <c r="H27" s="3">
        <v>281.523925397822</v>
      </c>
      <c r="I27" s="5">
        <v>81.95371809464753</v>
      </c>
      <c r="J27" s="5">
        <f t="shared" si="1"/>
        <v>9.754763165438726</v>
      </c>
      <c r="K27" s="5">
        <f t="shared" si="2"/>
        <v>23.609495697696836</v>
      </c>
      <c r="L27" s="5">
        <f t="shared" si="3"/>
        <v>3.435157451583744</v>
      </c>
    </row>
    <row r="28" spans="1:12" ht="12.75">
      <c r="A28" s="3">
        <v>134</v>
      </c>
      <c r="B28" s="4">
        <v>61.382</v>
      </c>
      <c r="C28" s="6">
        <v>4.29</v>
      </c>
      <c r="D28" s="5">
        <v>86.9166666666319</v>
      </c>
      <c r="E28" s="5">
        <f t="shared" si="4"/>
        <v>1.5471359317611773</v>
      </c>
      <c r="F28" s="3">
        <v>1021.01149499774</v>
      </c>
      <c r="G28" s="3">
        <v>2633.01544750282</v>
      </c>
      <c r="H28" s="3">
        <v>289.157599009988</v>
      </c>
      <c r="I28" s="5">
        <v>92.75079910908258</v>
      </c>
      <c r="J28" s="5">
        <f t="shared" si="1"/>
        <v>11.008115345690406</v>
      </c>
      <c r="K28" s="5">
        <f t="shared" si="2"/>
        <v>28.3880621277039</v>
      </c>
      <c r="L28" s="5">
        <f t="shared" si="3"/>
        <v>3.1175752854691297</v>
      </c>
    </row>
    <row r="29" spans="1:12" s="12" customFormat="1" ht="12.75">
      <c r="A29" s="11">
        <v>139</v>
      </c>
      <c r="B29" s="10">
        <v>64.337</v>
      </c>
      <c r="C29" s="14">
        <v>4.29</v>
      </c>
      <c r="D29" s="9">
        <v>85.16666666663261</v>
      </c>
      <c r="E29" s="5">
        <f t="shared" si="4"/>
        <v>2.0971163538479067</v>
      </c>
      <c r="F29" s="11">
        <v>1309.69424931508</v>
      </c>
      <c r="G29" s="11">
        <v>3660.14530619256</v>
      </c>
      <c r="H29" s="11">
        <v>172.707273601696</v>
      </c>
      <c r="I29" s="9">
        <v>125.72212541318201</v>
      </c>
      <c r="J29" s="5">
        <f t="shared" si="1"/>
        <v>10.417372797435686</v>
      </c>
      <c r="K29" s="5">
        <f t="shared" si="2"/>
        <v>29.112976686988084</v>
      </c>
      <c r="L29" s="5">
        <f t="shared" si="3"/>
        <v>1.373722191174375</v>
      </c>
    </row>
    <row r="30" spans="1:12" ht="12.75">
      <c r="A30" s="3">
        <v>144</v>
      </c>
      <c r="B30" s="4">
        <v>67.684</v>
      </c>
      <c r="C30" s="6">
        <v>4.07</v>
      </c>
      <c r="D30" s="5">
        <v>82.08333333330049</v>
      </c>
      <c r="E30" s="5">
        <f t="shared" si="4"/>
        <v>2.6451535972395828</v>
      </c>
      <c r="F30" s="3">
        <v>1596.05015702684</v>
      </c>
      <c r="G30" s="3">
        <v>4672.76126842045</v>
      </c>
      <c r="H30" s="3">
        <v>278.844281677048</v>
      </c>
      <c r="I30" s="5">
        <v>158.576958154513</v>
      </c>
      <c r="J30" s="5">
        <f t="shared" si="1"/>
        <v>10.064830197283094</v>
      </c>
      <c r="K30" s="5">
        <f t="shared" si="2"/>
        <v>29.46683630964494</v>
      </c>
      <c r="L30" s="5">
        <f t="shared" si="3"/>
        <v>1.758416133858173</v>
      </c>
    </row>
    <row r="31" spans="1:12" ht="12.75">
      <c r="A31" s="3">
        <v>149</v>
      </c>
      <c r="B31" s="4">
        <v>71.377</v>
      </c>
      <c r="C31" s="6">
        <v>4.25</v>
      </c>
      <c r="D31" s="5">
        <v>82.4166666666337</v>
      </c>
      <c r="E31" s="5">
        <f t="shared" si="4"/>
        <v>2.964937037015603</v>
      </c>
      <c r="F31" s="3">
        <v>1852.04462054139</v>
      </c>
      <c r="G31" s="3">
        <v>5263.60944716397</v>
      </c>
      <c r="H31" s="3">
        <v>368.298823530779</v>
      </c>
      <c r="I31" s="5">
        <v>177.7479753690854</v>
      </c>
      <c r="J31" s="5">
        <f t="shared" si="1"/>
        <v>10.419497700019962</v>
      </c>
      <c r="K31" s="5">
        <f t="shared" si="2"/>
        <v>29.612767381649945</v>
      </c>
      <c r="L31" s="5">
        <f t="shared" si="3"/>
        <v>2.0720282341670764</v>
      </c>
    </row>
    <row r="32" spans="1:12" ht="12.75">
      <c r="A32" s="3">
        <v>154</v>
      </c>
      <c r="B32" s="4">
        <v>75.342</v>
      </c>
      <c r="C32" s="6">
        <v>4</v>
      </c>
      <c r="D32" s="5">
        <v>86.4999999999654</v>
      </c>
      <c r="E32" s="5">
        <f t="shared" si="4"/>
        <v>1.9802532207272188</v>
      </c>
      <c r="F32" s="3">
        <v>1473.96690883522</v>
      </c>
      <c r="G32" s="3">
        <v>3640.63847000931</v>
      </c>
      <c r="H32" s="3">
        <v>244.080448098954</v>
      </c>
      <c r="I32" s="5">
        <v>118.71618058259675</v>
      </c>
      <c r="J32" s="5">
        <f t="shared" si="1"/>
        <v>12.415888900752732</v>
      </c>
      <c r="K32" s="5">
        <f t="shared" si="2"/>
        <v>30.666741906140896</v>
      </c>
      <c r="L32" s="5">
        <f t="shared" si="3"/>
        <v>2.05599983844776</v>
      </c>
    </row>
    <row r="33" spans="1:12" ht="12.75">
      <c r="A33" s="3">
        <v>159</v>
      </c>
      <c r="B33" s="4">
        <v>80.135</v>
      </c>
      <c r="C33" s="6">
        <v>3.72</v>
      </c>
      <c r="D33" s="5">
        <v>83.41666666663329</v>
      </c>
      <c r="E33" s="5">
        <f t="shared" si="4"/>
        <v>1.9658421929973864</v>
      </c>
      <c r="F33" s="3">
        <v>1449.68037966697</v>
      </c>
      <c r="G33" s="3">
        <v>3556.26544041868</v>
      </c>
      <c r="H33" s="3">
        <v>332.330922220013</v>
      </c>
      <c r="I33" s="5">
        <v>117.85223947019331</v>
      </c>
      <c r="J33" s="5">
        <f t="shared" si="1"/>
        <v>12.300830142762091</v>
      </c>
      <c r="K33" s="5">
        <f t="shared" si="2"/>
        <v>30.17562887566609</v>
      </c>
      <c r="L33" s="5">
        <f t="shared" si="3"/>
        <v>2.819894842168568</v>
      </c>
    </row>
    <row r="34" spans="1:12" ht="12.75">
      <c r="A34" s="3">
        <v>164</v>
      </c>
      <c r="B34" s="4">
        <v>86.641</v>
      </c>
      <c r="C34" s="6">
        <v>4.05</v>
      </c>
      <c r="D34" s="5">
        <v>81.666666666634</v>
      </c>
      <c r="E34" s="5">
        <f t="shared" si="4"/>
        <v>2.456102487466972</v>
      </c>
      <c r="F34" s="3">
        <v>1798.75774889997</v>
      </c>
      <c r="G34" s="3">
        <v>4477.54829538583</v>
      </c>
      <c r="H34" s="3">
        <v>230.283742341038</v>
      </c>
      <c r="I34" s="5">
        <v>147.24334412364496</v>
      </c>
      <c r="J34" s="5">
        <f t="shared" si="1"/>
        <v>12.216224506484282</v>
      </c>
      <c r="K34" s="5">
        <f t="shared" si="2"/>
        <v>30.409172801901924</v>
      </c>
      <c r="L34" s="5">
        <f t="shared" si="3"/>
        <v>1.5639670758065733</v>
      </c>
    </row>
    <row r="35" spans="1:12" ht="12.75">
      <c r="A35" s="3">
        <v>169</v>
      </c>
      <c r="B35" s="4">
        <v>92.172</v>
      </c>
      <c r="C35" s="6">
        <v>4.22</v>
      </c>
      <c r="D35" s="5">
        <v>81.666666666634</v>
      </c>
      <c r="E35" s="5">
        <f t="shared" si="4"/>
        <v>2.4572503401544967</v>
      </c>
      <c r="F35" s="3">
        <v>1862.99487585076</v>
      </c>
      <c r="G35" s="3">
        <v>4304.70130002139</v>
      </c>
      <c r="H35" s="3">
        <v>277.681370651129</v>
      </c>
      <c r="I35" s="5">
        <v>147.31215789226206</v>
      </c>
      <c r="J35" s="5">
        <f t="shared" si="1"/>
        <v>12.646579226768754</v>
      </c>
      <c r="K35" s="5">
        <f t="shared" si="2"/>
        <v>29.221629508473214</v>
      </c>
      <c r="L35" s="5">
        <f t="shared" si="3"/>
        <v>1.8849861045020704</v>
      </c>
    </row>
    <row r="36" spans="1:12" ht="12.75">
      <c r="A36" s="3">
        <v>179</v>
      </c>
      <c r="B36" s="4">
        <v>101.064</v>
      </c>
      <c r="C36" s="6">
        <v>3.66</v>
      </c>
      <c r="D36" s="5">
        <v>84.8333333332994</v>
      </c>
      <c r="E36" s="5">
        <f t="shared" si="4"/>
        <v>1.9625170798766622</v>
      </c>
      <c r="F36" s="3">
        <v>1733.96786235456</v>
      </c>
      <c r="G36" s="3">
        <v>3672.86050088211</v>
      </c>
      <c r="H36" s="3">
        <v>315.213611298866</v>
      </c>
      <c r="I36" s="5">
        <v>117.6528989386059</v>
      </c>
      <c r="J36" s="5">
        <f t="shared" si="1"/>
        <v>14.737995221514993</v>
      </c>
      <c r="K36" s="5">
        <f t="shared" si="2"/>
        <v>31.217764577128666</v>
      </c>
      <c r="L36" s="5">
        <f t="shared" si="3"/>
        <v>2.6791826987905503</v>
      </c>
    </row>
    <row r="37" spans="1:12" ht="12.75">
      <c r="A37" s="3">
        <v>184</v>
      </c>
      <c r="B37" s="4">
        <v>105.371</v>
      </c>
      <c r="C37" s="6">
        <v>3.95</v>
      </c>
      <c r="D37" s="5">
        <v>83.99999999996639</v>
      </c>
      <c r="E37" s="5">
        <f aca="true" t="shared" si="5" ref="E37:E52">(I37/5995)*100</f>
        <v>2.0844440895145513</v>
      </c>
      <c r="F37" s="3">
        <v>1811.78450803165</v>
      </c>
      <c r="G37" s="3">
        <v>3859.18270926984</v>
      </c>
      <c r="H37" s="3">
        <v>330.051874654791</v>
      </c>
      <c r="I37" s="5">
        <v>124.96242316639734</v>
      </c>
      <c r="J37" s="5">
        <f t="shared" si="1"/>
        <v>14.498634566481762</v>
      </c>
      <c r="K37" s="5">
        <f t="shared" si="2"/>
        <v>30.88274548046362</v>
      </c>
      <c r="L37" s="5">
        <f t="shared" si="3"/>
        <v>2.6412089834021613</v>
      </c>
    </row>
    <row r="38" spans="1:12" ht="12.75">
      <c r="A38" s="3">
        <v>189</v>
      </c>
      <c r="B38" s="4">
        <v>110.324</v>
      </c>
      <c r="C38" s="6">
        <v>3.94</v>
      </c>
      <c r="D38" s="5">
        <v>79.4999999999682</v>
      </c>
      <c r="E38" s="5">
        <f t="shared" si="5"/>
        <v>2.509023818320319</v>
      </c>
      <c r="F38" s="3">
        <v>2077.49917051675</v>
      </c>
      <c r="G38" s="3">
        <v>4932.1389853307</v>
      </c>
      <c r="H38" s="3">
        <v>324.020603716916</v>
      </c>
      <c r="I38" s="5">
        <v>150.41597790830312</v>
      </c>
      <c r="J38" s="5">
        <f t="shared" si="1"/>
        <v>13.811692078239448</v>
      </c>
      <c r="K38" s="5">
        <f t="shared" si="2"/>
        <v>32.789993815267685</v>
      </c>
      <c r="L38" s="5">
        <f t="shared" si="3"/>
        <v>2.154163462038894</v>
      </c>
    </row>
    <row r="39" spans="1:12" ht="12.75">
      <c r="A39" s="3">
        <v>194</v>
      </c>
      <c r="B39" s="4">
        <v>116.359</v>
      </c>
      <c r="C39" s="6">
        <v>3.59</v>
      </c>
      <c r="D39" s="5">
        <v>88.41666666663129</v>
      </c>
      <c r="E39" s="5"/>
      <c r="F39" s="3">
        <v>2107.34271397077</v>
      </c>
      <c r="G39" s="3">
        <v>4157.93072247443</v>
      </c>
      <c r="H39" s="3">
        <v>326.030690602219</v>
      </c>
      <c r="I39" s="5"/>
      <c r="J39" s="5"/>
      <c r="K39" s="5"/>
      <c r="L39" s="5"/>
    </row>
    <row r="40" spans="1:12" ht="12.75">
      <c r="A40" s="3">
        <v>199</v>
      </c>
      <c r="B40" s="4">
        <v>121.62</v>
      </c>
      <c r="C40" s="6">
        <v>3.59</v>
      </c>
      <c r="D40" s="5">
        <v>86.0833333332989</v>
      </c>
      <c r="E40" s="5">
        <f t="shared" si="5"/>
        <v>1.3719588054152234</v>
      </c>
      <c r="F40" s="3">
        <v>1415.55643572309</v>
      </c>
      <c r="G40" s="3">
        <v>2720.98371757607</v>
      </c>
      <c r="H40" s="3">
        <v>354.479942548218</v>
      </c>
      <c r="I40" s="5">
        <v>82.24893038464265</v>
      </c>
      <c r="J40" s="5">
        <f aca="true" t="shared" si="6" ref="J40:J71">F40/I40</f>
        <v>17.210636407101532</v>
      </c>
      <c r="K40" s="5">
        <f aca="true" t="shared" si="7" ref="K40:K71">G40/I40</f>
        <v>33.08229912354126</v>
      </c>
      <c r="L40" s="5">
        <f aca="true" t="shared" si="8" ref="L40:L71">H40/I40</f>
        <v>4.309842582638689</v>
      </c>
    </row>
    <row r="41" spans="1:12" ht="12.75">
      <c r="A41" s="3">
        <v>204</v>
      </c>
      <c r="B41" s="4">
        <v>126.271</v>
      </c>
      <c r="C41" s="6">
        <v>3.99</v>
      </c>
      <c r="D41" s="5">
        <v>86.9166666666319</v>
      </c>
      <c r="E41" s="5">
        <f t="shared" si="5"/>
        <v>1.3336063765902864</v>
      </c>
      <c r="F41" s="3">
        <v>1163.9210682166</v>
      </c>
      <c r="G41" s="3">
        <v>2509.76151534388</v>
      </c>
      <c r="H41" s="3">
        <v>215.734652010273</v>
      </c>
      <c r="I41" s="5">
        <v>79.94970227658767</v>
      </c>
      <c r="J41" s="5">
        <f t="shared" si="6"/>
        <v>14.558166385535628</v>
      </c>
      <c r="K41" s="5">
        <f t="shared" si="7"/>
        <v>31.391755614815267</v>
      </c>
      <c r="L41" s="5">
        <f t="shared" si="8"/>
        <v>2.6983796795632142</v>
      </c>
    </row>
    <row r="42" spans="1:12" ht="12.75">
      <c r="A42" s="3">
        <v>209</v>
      </c>
      <c r="B42" s="4">
        <v>128.977</v>
      </c>
      <c r="C42" s="6">
        <v>4.1</v>
      </c>
      <c r="D42" s="5">
        <v>85.5833333332991</v>
      </c>
      <c r="E42" s="5">
        <f t="shared" si="5"/>
        <v>0</v>
      </c>
      <c r="F42" s="3">
        <v>1331.81480282447</v>
      </c>
      <c r="G42" s="3">
        <v>2497.74020486633</v>
      </c>
      <c r="H42" s="3">
        <v>253.245574041443</v>
      </c>
      <c r="I42" s="5"/>
      <c r="J42" s="5"/>
      <c r="K42" s="5"/>
      <c r="L42" s="5"/>
    </row>
    <row r="43" spans="1:12" ht="12.75">
      <c r="A43" s="3">
        <v>214</v>
      </c>
      <c r="B43" s="4">
        <v>131.817</v>
      </c>
      <c r="C43" s="6">
        <v>4.82</v>
      </c>
      <c r="D43" s="5">
        <v>85.3333333332992</v>
      </c>
      <c r="E43" s="5">
        <f t="shared" si="5"/>
        <v>0.9906200725500578</v>
      </c>
      <c r="F43" s="3">
        <v>1006.81966596574</v>
      </c>
      <c r="G43" s="3">
        <v>1899.67168894439</v>
      </c>
      <c r="H43" s="3">
        <v>150.649488971452</v>
      </c>
      <c r="I43" s="5">
        <v>59.387673349375966</v>
      </c>
      <c r="J43" s="5">
        <f t="shared" si="6"/>
        <v>16.95334417367471</v>
      </c>
      <c r="K43" s="5">
        <f t="shared" si="7"/>
        <v>31.987642919914986</v>
      </c>
      <c r="L43" s="5">
        <f t="shared" si="8"/>
        <v>2.5367131001274528</v>
      </c>
    </row>
    <row r="44" spans="1:12" ht="12.75">
      <c r="A44" s="3">
        <v>219</v>
      </c>
      <c r="B44" s="4">
        <v>134.182</v>
      </c>
      <c r="C44" s="6">
        <v>4.67</v>
      </c>
      <c r="D44" s="5">
        <v>84.7499999999661</v>
      </c>
      <c r="E44" s="5">
        <f t="shared" si="5"/>
        <v>1.051349746254279</v>
      </c>
      <c r="F44" s="3">
        <v>995.76328759291</v>
      </c>
      <c r="G44" s="3">
        <v>1967.82338964434</v>
      </c>
      <c r="H44" s="3">
        <v>211.231261375399</v>
      </c>
      <c r="I44" s="5">
        <v>63.028417287944016</v>
      </c>
      <c r="J44" s="5">
        <f t="shared" si="6"/>
        <v>15.798640207698476</v>
      </c>
      <c r="K44" s="5">
        <f t="shared" si="7"/>
        <v>31.221209008856746</v>
      </c>
      <c r="L44" s="5">
        <f t="shared" si="8"/>
        <v>3.3513654707589016</v>
      </c>
    </row>
    <row r="45" spans="1:12" ht="12.75">
      <c r="A45" s="3">
        <v>224</v>
      </c>
      <c r="B45" s="4">
        <v>136.242</v>
      </c>
      <c r="C45" s="6">
        <v>4.7</v>
      </c>
      <c r="D45" s="5">
        <v>88.9166666666311</v>
      </c>
      <c r="E45" s="5">
        <f t="shared" si="5"/>
        <v>0.8938298098245053</v>
      </c>
      <c r="F45" s="3">
        <v>1005.61958301436</v>
      </c>
      <c r="G45" s="3">
        <v>1819.8253953372</v>
      </c>
      <c r="H45" s="3">
        <v>280.321552621041</v>
      </c>
      <c r="I45" s="5">
        <v>53.5850970989791</v>
      </c>
      <c r="J45" s="5">
        <f t="shared" si="6"/>
        <v>18.76677728430428</v>
      </c>
      <c r="K45" s="5">
        <f t="shared" si="7"/>
        <v>33.96140893382596</v>
      </c>
      <c r="L45" s="5">
        <f t="shared" si="8"/>
        <v>5.23133422905343</v>
      </c>
    </row>
    <row r="46" spans="1:12" ht="12.75">
      <c r="A46" s="3">
        <v>229</v>
      </c>
      <c r="B46" s="4">
        <v>138.216</v>
      </c>
      <c r="C46" s="6">
        <v>4.57</v>
      </c>
      <c r="D46" s="5">
        <v>82.33333333329959</v>
      </c>
      <c r="E46" s="5">
        <f t="shared" si="5"/>
        <v>0.9775391572599967</v>
      </c>
      <c r="F46" s="3">
        <v>1060.41914572579</v>
      </c>
      <c r="G46" s="3">
        <v>1940.87506031152</v>
      </c>
      <c r="H46" s="3">
        <v>283.413156083179</v>
      </c>
      <c r="I46" s="5">
        <v>58.6034724777368</v>
      </c>
      <c r="J46" s="5">
        <f t="shared" si="6"/>
        <v>18.094817608779728</v>
      </c>
      <c r="K46" s="5">
        <f t="shared" si="7"/>
        <v>33.11877228860201</v>
      </c>
      <c r="L46" s="5">
        <f t="shared" si="8"/>
        <v>4.83611540580375</v>
      </c>
    </row>
    <row r="47" spans="1:12" ht="12.75">
      <c r="A47" s="3">
        <v>234</v>
      </c>
      <c r="B47" s="4">
        <v>140.246</v>
      </c>
      <c r="C47" s="6">
        <v>4.53</v>
      </c>
      <c r="D47" s="5">
        <v>85.3333333332992</v>
      </c>
      <c r="E47" s="5">
        <f t="shared" si="5"/>
        <v>1.004137387714791</v>
      </c>
      <c r="F47" s="3">
        <v>1017.40437527457</v>
      </c>
      <c r="G47" s="3">
        <v>1936.64072709744</v>
      </c>
      <c r="H47" s="3">
        <v>253.537380487052</v>
      </c>
      <c r="I47" s="5">
        <v>60.19803639350172</v>
      </c>
      <c r="J47" s="5">
        <f t="shared" si="6"/>
        <v>16.900956181095587</v>
      </c>
      <c r="K47" s="5">
        <f t="shared" si="7"/>
        <v>32.171161106286476</v>
      </c>
      <c r="L47" s="5">
        <f t="shared" si="8"/>
        <v>4.2117217716161415</v>
      </c>
    </row>
    <row r="48" spans="1:12" ht="12.75">
      <c r="A48" s="3">
        <v>239</v>
      </c>
      <c r="B48" s="4">
        <v>142.444</v>
      </c>
      <c r="C48" s="6">
        <v>4.33</v>
      </c>
      <c r="D48" s="5">
        <v>84.16666666663299</v>
      </c>
      <c r="E48" s="5">
        <f t="shared" si="5"/>
        <v>1.035677925004246</v>
      </c>
      <c r="F48" s="3">
        <v>1005.72181387059</v>
      </c>
      <c r="G48" s="3">
        <v>1973.87902549147</v>
      </c>
      <c r="H48" s="3">
        <v>237.0903710401</v>
      </c>
      <c r="I48" s="5">
        <v>62.08889160400455</v>
      </c>
      <c r="J48" s="5">
        <f t="shared" si="6"/>
        <v>16.198095792802395</v>
      </c>
      <c r="K48" s="5">
        <f t="shared" si="7"/>
        <v>31.791178333165163</v>
      </c>
      <c r="L48" s="5">
        <f t="shared" si="8"/>
        <v>3.81856343244511</v>
      </c>
    </row>
    <row r="49" spans="1:12" ht="12.75">
      <c r="A49" s="3">
        <v>244</v>
      </c>
      <c r="B49" s="4">
        <v>144.888</v>
      </c>
      <c r="C49" s="6">
        <v>4.77</v>
      </c>
      <c r="D49" s="5">
        <v>85.08333333329931</v>
      </c>
      <c r="E49" s="5">
        <f t="shared" si="5"/>
        <v>1.1525786670366405</v>
      </c>
      <c r="F49" s="3">
        <v>996.793990161817</v>
      </c>
      <c r="G49" s="3">
        <v>2215.83500907528</v>
      </c>
      <c r="H49" s="3">
        <v>242.854851273234</v>
      </c>
      <c r="I49" s="5">
        <v>69.0970910888466</v>
      </c>
      <c r="J49" s="5">
        <f t="shared" si="6"/>
        <v>14.425990652488059</v>
      </c>
      <c r="K49" s="5">
        <f t="shared" si="7"/>
        <v>32.06842682025658</v>
      </c>
      <c r="L49" s="5">
        <f t="shared" si="8"/>
        <v>3.51468994492063</v>
      </c>
    </row>
    <row r="50" spans="1:12" ht="12.75">
      <c r="A50" s="3">
        <v>249</v>
      </c>
      <c r="B50" s="4">
        <v>147.594</v>
      </c>
      <c r="C50" s="6">
        <v>4.89</v>
      </c>
      <c r="D50" s="5"/>
      <c r="E50" s="5">
        <f t="shared" si="5"/>
        <v>0</v>
      </c>
      <c r="F50" s="3">
        <v>1074.65931634038</v>
      </c>
      <c r="G50" s="3">
        <v>2200.82586035279</v>
      </c>
      <c r="H50" s="3">
        <v>274.398859388069</v>
      </c>
      <c r="I50" s="5"/>
      <c r="J50" s="5"/>
      <c r="K50" s="5"/>
      <c r="L50" s="5"/>
    </row>
    <row r="51" spans="1:12" ht="12.75">
      <c r="A51" s="3">
        <v>259</v>
      </c>
      <c r="B51" s="4">
        <v>153.52</v>
      </c>
      <c r="C51" s="6">
        <v>4.75</v>
      </c>
      <c r="D51" s="5">
        <v>86.4999999999654</v>
      </c>
      <c r="E51" s="5">
        <f t="shared" si="5"/>
        <v>1.3317492605148453</v>
      </c>
      <c r="F51" s="3">
        <v>1034.43382733303</v>
      </c>
      <c r="G51" s="3">
        <v>2379.0200627297</v>
      </c>
      <c r="H51" s="3">
        <v>240.891577196568</v>
      </c>
      <c r="I51" s="5">
        <v>79.83836816786497</v>
      </c>
      <c r="J51" s="5">
        <f t="shared" si="6"/>
        <v>12.956600329782175</v>
      </c>
      <c r="K51" s="5">
        <f t="shared" si="7"/>
        <v>29.797954508885592</v>
      </c>
      <c r="L51" s="5">
        <f t="shared" si="8"/>
        <v>3.017240741820762</v>
      </c>
    </row>
    <row r="52" spans="1:12" ht="12.75">
      <c r="A52" s="3">
        <v>264</v>
      </c>
      <c r="B52" s="4">
        <v>156.41</v>
      </c>
      <c r="C52" s="6">
        <v>4.65</v>
      </c>
      <c r="D52" s="5">
        <v>68.83</v>
      </c>
      <c r="E52" s="5">
        <f t="shared" si="5"/>
        <v>1.3294257831202405</v>
      </c>
      <c r="F52" s="3">
        <v>1054.12430807555</v>
      </c>
      <c r="G52" s="3">
        <v>2419.2575826269</v>
      </c>
      <c r="H52" s="3">
        <v>278.515991216053</v>
      </c>
      <c r="I52" s="5">
        <v>79.69907569805841</v>
      </c>
      <c r="J52" s="5">
        <f t="shared" si="6"/>
        <v>13.226305309601353</v>
      </c>
      <c r="K52" s="5">
        <f t="shared" si="7"/>
        <v>30.35490137667728</v>
      </c>
      <c r="L52" s="5">
        <f t="shared" si="8"/>
        <v>3.4945949972019323</v>
      </c>
    </row>
    <row r="53" spans="1:12" ht="12.75">
      <c r="A53" s="3">
        <v>269</v>
      </c>
      <c r="B53" s="4">
        <v>159.014</v>
      </c>
      <c r="C53" s="6">
        <v>4.62</v>
      </c>
      <c r="D53" s="5">
        <v>87.9166666666315</v>
      </c>
      <c r="E53" s="5">
        <f aca="true" t="shared" si="9" ref="E53:E68">(I53/5995)*100</f>
        <v>1.3790263067974329</v>
      </c>
      <c r="F53" s="3">
        <v>1082.27408535496</v>
      </c>
      <c r="G53" s="3">
        <v>2513.87680247027</v>
      </c>
      <c r="H53" s="3">
        <v>330.671191613473</v>
      </c>
      <c r="I53" s="5">
        <v>82.6726270925061</v>
      </c>
      <c r="J53" s="5">
        <f t="shared" si="6"/>
        <v>13.091081333897314</v>
      </c>
      <c r="K53" s="5">
        <f t="shared" si="7"/>
        <v>30.407607582826426</v>
      </c>
      <c r="L53" s="5">
        <f t="shared" si="8"/>
        <v>3.99976634640472</v>
      </c>
    </row>
    <row r="54" spans="1:12" ht="12.75">
      <c r="A54" s="3">
        <v>279</v>
      </c>
      <c r="B54" s="4">
        <v>163.366</v>
      </c>
      <c r="C54" s="6">
        <v>4.51</v>
      </c>
      <c r="D54" s="5">
        <v>88.0833333332981</v>
      </c>
      <c r="E54" s="5">
        <f t="shared" si="9"/>
        <v>1.1521249938883498</v>
      </c>
      <c r="F54" s="3">
        <v>925.311918468434</v>
      </c>
      <c r="G54" s="3">
        <v>2243.79373130431</v>
      </c>
      <c r="H54" s="3">
        <v>269.127043662539</v>
      </c>
      <c r="I54" s="5">
        <v>69.06989338360657</v>
      </c>
      <c r="J54" s="5">
        <f t="shared" si="6"/>
        <v>13.396747455933566</v>
      </c>
      <c r="K54" s="5">
        <f t="shared" si="7"/>
        <v>32.485843272444725</v>
      </c>
      <c r="L54" s="5">
        <f t="shared" si="8"/>
        <v>3.8964450425286903</v>
      </c>
    </row>
    <row r="55" spans="1:12" ht="12.75">
      <c r="A55" s="3">
        <v>284</v>
      </c>
      <c r="B55" s="4">
        <v>165.306</v>
      </c>
      <c r="C55" s="6">
        <v>4.37</v>
      </c>
      <c r="D55" s="5">
        <v>88.6666666666312</v>
      </c>
      <c r="E55" s="5">
        <f t="shared" si="9"/>
        <v>1.0528993580180677</v>
      </c>
      <c r="F55" s="3">
        <v>914.127677288105</v>
      </c>
      <c r="G55" s="3">
        <v>1984.60290019408</v>
      </c>
      <c r="H55" s="3">
        <v>134.5139733524</v>
      </c>
      <c r="I55" s="5">
        <v>63.12131651318316</v>
      </c>
      <c r="J55" s="5">
        <f t="shared" si="6"/>
        <v>14.482075593229832</v>
      </c>
      <c r="K55" s="5">
        <f t="shared" si="7"/>
        <v>31.441088523234253</v>
      </c>
      <c r="L55" s="5">
        <f t="shared" si="8"/>
        <v>2.131038780287578</v>
      </c>
    </row>
    <row r="56" spans="1:12" ht="12.75">
      <c r="A56" s="3">
        <v>289</v>
      </c>
      <c r="B56" s="4">
        <v>167.3365</v>
      </c>
      <c r="C56" s="6"/>
      <c r="D56" s="5">
        <v>87.74999999996488</v>
      </c>
      <c r="E56" s="5">
        <f t="shared" si="9"/>
        <v>1.572385663631975</v>
      </c>
      <c r="F56" s="3">
        <v>1127.10701979469</v>
      </c>
      <c r="G56" s="3">
        <v>2516.81786028791</v>
      </c>
      <c r="H56" s="3">
        <v>242.44884359023</v>
      </c>
      <c r="I56" s="5">
        <v>94.2645205347369</v>
      </c>
      <c r="J56" s="5">
        <f t="shared" si="6"/>
        <v>11.95685304928004</v>
      </c>
      <c r="K56" s="5">
        <f t="shared" si="7"/>
        <v>26.69952433864501</v>
      </c>
      <c r="L56" s="5">
        <f t="shared" si="8"/>
        <v>2.5720052700091602</v>
      </c>
    </row>
    <row r="57" spans="1:12" ht="12.75">
      <c r="A57" s="3">
        <v>294</v>
      </c>
      <c r="B57" s="4">
        <v>169.367</v>
      </c>
      <c r="C57" s="6">
        <v>4.77</v>
      </c>
      <c r="D57" s="5">
        <v>86.1666666666322</v>
      </c>
      <c r="E57" s="5">
        <f t="shared" si="9"/>
        <v>1.7443398677145376</v>
      </c>
      <c r="F57" s="3">
        <v>1291.18866975207</v>
      </c>
      <c r="G57" s="3">
        <v>3113.66093928255</v>
      </c>
      <c r="H57" s="3">
        <v>234.324105257702</v>
      </c>
      <c r="I57" s="5">
        <v>104.57317506948652</v>
      </c>
      <c r="J57" s="5">
        <f t="shared" si="6"/>
        <v>12.347226417234669</v>
      </c>
      <c r="K57" s="5">
        <f t="shared" si="7"/>
        <v>29.774948854843434</v>
      </c>
      <c r="L57" s="5">
        <f t="shared" si="8"/>
        <v>2.2407668611190097</v>
      </c>
    </row>
    <row r="58" spans="1:12" ht="12.75">
      <c r="A58" s="3">
        <v>299</v>
      </c>
      <c r="B58" s="4">
        <v>171.979</v>
      </c>
      <c r="C58" s="6">
        <v>4.8</v>
      </c>
      <c r="D58" s="5">
        <v>81.3333333333008</v>
      </c>
      <c r="E58" s="5">
        <f t="shared" si="9"/>
        <v>2.6592222212362313</v>
      </c>
      <c r="F58" s="3">
        <v>1572.97222691807</v>
      </c>
      <c r="G58" s="3">
        <v>4082.21440387401</v>
      </c>
      <c r="H58" s="3">
        <v>387.784371609406</v>
      </c>
      <c r="I58" s="5">
        <v>159.42037216311206</v>
      </c>
      <c r="J58" s="5">
        <f t="shared" si="6"/>
        <v>9.86682069283261</v>
      </c>
      <c r="K58" s="5">
        <f t="shared" si="7"/>
        <v>25.60660440371613</v>
      </c>
      <c r="L58" s="5">
        <f t="shared" si="8"/>
        <v>2.432464347860396</v>
      </c>
    </row>
    <row r="59" spans="1:12" ht="12.75">
      <c r="A59" s="3">
        <v>304</v>
      </c>
      <c r="B59" s="4">
        <v>175.483</v>
      </c>
      <c r="C59" s="6">
        <v>4.73</v>
      </c>
      <c r="D59" s="5">
        <v>76.2499999999695</v>
      </c>
      <c r="E59" s="5">
        <f t="shared" si="9"/>
        <v>3.3306369419710316</v>
      </c>
      <c r="F59" s="3">
        <v>2069.87162244731</v>
      </c>
      <c r="G59" s="3">
        <v>5286.77887606391</v>
      </c>
      <c r="H59" s="3">
        <v>420.146218880838</v>
      </c>
      <c r="I59" s="5">
        <v>199.67168467116335</v>
      </c>
      <c r="J59" s="5">
        <f t="shared" si="6"/>
        <v>10.366375311833293</v>
      </c>
      <c r="K59" s="5">
        <f t="shared" si="7"/>
        <v>26.477358994444483</v>
      </c>
      <c r="L59" s="5">
        <f t="shared" si="8"/>
        <v>2.1041852758079904</v>
      </c>
    </row>
    <row r="60" spans="1:12" ht="12.75">
      <c r="A60" s="3">
        <v>309</v>
      </c>
      <c r="B60" s="4">
        <v>180.076</v>
      </c>
      <c r="C60" s="6">
        <v>4.3</v>
      </c>
      <c r="D60" s="5">
        <v>72.0833333333045</v>
      </c>
      <c r="E60" s="5">
        <f t="shared" si="9"/>
        <v>4.443841627948323</v>
      </c>
      <c r="F60" s="3">
        <v>2712.73714185159</v>
      </c>
      <c r="G60" s="3">
        <v>7429.87876150335</v>
      </c>
      <c r="H60" s="3">
        <v>467.564352554115</v>
      </c>
      <c r="I60" s="5">
        <v>266.40830559550193</v>
      </c>
      <c r="J60" s="5">
        <f t="shared" si="6"/>
        <v>10.182629763692294</v>
      </c>
      <c r="K60" s="5">
        <f t="shared" si="7"/>
        <v>27.889065789053976</v>
      </c>
      <c r="L60" s="5">
        <f t="shared" si="8"/>
        <v>1.755066725524827</v>
      </c>
    </row>
    <row r="61" spans="1:12" ht="12.75">
      <c r="A61" s="3">
        <v>314</v>
      </c>
      <c r="B61" s="4">
        <v>184.841</v>
      </c>
      <c r="C61" s="6">
        <v>4.16</v>
      </c>
      <c r="D61" s="5">
        <v>72.16</v>
      </c>
      <c r="E61" s="5">
        <f t="shared" si="9"/>
        <v>4.13862254110687</v>
      </c>
      <c r="F61" s="3">
        <v>2937.7934082254</v>
      </c>
      <c r="G61" s="3">
        <v>6984.45297672455</v>
      </c>
      <c r="H61" s="3">
        <v>372.537976177059</v>
      </c>
      <c r="I61" s="5">
        <v>248.11042133935683</v>
      </c>
      <c r="J61" s="5">
        <f t="shared" si="6"/>
        <v>11.840669135808641</v>
      </c>
      <c r="K61" s="5">
        <f t="shared" si="7"/>
        <v>28.15058286959844</v>
      </c>
      <c r="L61" s="5">
        <f t="shared" si="8"/>
        <v>1.5015007195828929</v>
      </c>
    </row>
    <row r="62" spans="1:12" ht="12.75">
      <c r="A62" s="3">
        <v>319</v>
      </c>
      <c r="B62" s="4">
        <v>189.088</v>
      </c>
      <c r="C62" s="6">
        <v>3.69</v>
      </c>
      <c r="D62" s="5">
        <v>82.499999999967</v>
      </c>
      <c r="E62" s="5">
        <f t="shared" si="9"/>
        <v>2.5462044310065757</v>
      </c>
      <c r="F62" s="3">
        <v>1909.01209937276</v>
      </c>
      <c r="G62" s="3">
        <v>4833.84757849655</v>
      </c>
      <c r="H62" s="3">
        <v>268.293531077563</v>
      </c>
      <c r="I62" s="5">
        <v>152.6449556388442</v>
      </c>
      <c r="J62" s="5">
        <f t="shared" si="6"/>
        <v>12.506224600631125</v>
      </c>
      <c r="K62" s="5">
        <f t="shared" si="7"/>
        <v>31.66726052797555</v>
      </c>
      <c r="L62" s="5">
        <f t="shared" si="8"/>
        <v>1.7576311641266527</v>
      </c>
    </row>
    <row r="63" spans="1:12" ht="12.75">
      <c r="A63" s="3">
        <v>324</v>
      </c>
      <c r="B63" s="4">
        <v>194.035</v>
      </c>
      <c r="C63" s="6">
        <v>4.18</v>
      </c>
      <c r="D63" s="5">
        <v>87.9166666666315</v>
      </c>
      <c r="E63" s="5">
        <f t="shared" si="9"/>
        <v>2.0672666783999096</v>
      </c>
      <c r="F63" s="3">
        <v>1645.59172851381</v>
      </c>
      <c r="G63" s="3">
        <v>3923.76953651642</v>
      </c>
      <c r="H63" s="3">
        <v>323.128227092488</v>
      </c>
      <c r="I63" s="5">
        <v>123.93263737007459</v>
      </c>
      <c r="J63" s="5">
        <f t="shared" si="6"/>
        <v>13.278114332384595</v>
      </c>
      <c r="K63" s="5">
        <f t="shared" si="7"/>
        <v>31.660502187165378</v>
      </c>
      <c r="L63" s="5">
        <f t="shared" si="8"/>
        <v>2.607289201210142</v>
      </c>
    </row>
    <row r="64" spans="1:12" ht="12.75">
      <c r="A64" s="3">
        <v>329</v>
      </c>
      <c r="B64" s="4">
        <v>204.036</v>
      </c>
      <c r="C64" s="6">
        <v>3.69</v>
      </c>
      <c r="D64" s="5">
        <v>86.8333333332986</v>
      </c>
      <c r="E64" s="5">
        <f t="shared" si="9"/>
        <v>1.8455363620960417</v>
      </c>
      <c r="F64" s="3">
        <v>1588.07178539767</v>
      </c>
      <c r="G64" s="3">
        <v>3613.60508815711</v>
      </c>
      <c r="H64" s="3">
        <v>270.226578435732</v>
      </c>
      <c r="I64" s="5">
        <v>110.6399049076577</v>
      </c>
      <c r="J64" s="5">
        <f t="shared" si="6"/>
        <v>14.35351726597295</v>
      </c>
      <c r="K64" s="5">
        <f t="shared" si="7"/>
        <v>32.66095619996328</v>
      </c>
      <c r="L64" s="5">
        <f t="shared" si="8"/>
        <v>2.442397059734176</v>
      </c>
    </row>
    <row r="65" spans="1:12" ht="12.75">
      <c r="A65" s="3">
        <v>334</v>
      </c>
      <c r="B65" s="4">
        <v>215.173</v>
      </c>
      <c r="C65" s="6">
        <v>3.93</v>
      </c>
      <c r="D65" s="5">
        <v>86.9999999999652</v>
      </c>
      <c r="E65" s="5">
        <f t="shared" si="9"/>
        <v>1.5985591139875743</v>
      </c>
      <c r="F65" s="3">
        <v>1353.31107131612</v>
      </c>
      <c r="G65" s="3">
        <v>3213.20408786303</v>
      </c>
      <c r="H65" s="3">
        <v>315.716333483704</v>
      </c>
      <c r="I65" s="5">
        <v>95.83361888355508</v>
      </c>
      <c r="J65" s="5">
        <f t="shared" si="6"/>
        <v>14.121464754038902</v>
      </c>
      <c r="K65" s="5">
        <f t="shared" si="7"/>
        <v>33.52898622942863</v>
      </c>
      <c r="L65" s="5">
        <f t="shared" si="8"/>
        <v>3.294421489679135</v>
      </c>
    </row>
    <row r="66" spans="1:12" ht="12.75">
      <c r="A66" s="3">
        <v>339</v>
      </c>
      <c r="B66" s="4">
        <v>219.562</v>
      </c>
      <c r="C66" s="6">
        <v>4.34</v>
      </c>
      <c r="D66" s="5">
        <v>85.9166666666323</v>
      </c>
      <c r="E66" s="5">
        <f t="shared" si="9"/>
        <v>1.797955586080841</v>
      </c>
      <c r="F66" s="3">
        <v>1352.74785967127</v>
      </c>
      <c r="G66" s="3">
        <v>3350.05845512771</v>
      </c>
      <c r="H66" s="3">
        <v>264.112002114427</v>
      </c>
      <c r="I66" s="5">
        <v>107.78743738554641</v>
      </c>
      <c r="J66" s="5">
        <f t="shared" si="6"/>
        <v>12.550143991573034</v>
      </c>
      <c r="K66" s="5">
        <f t="shared" si="7"/>
        <v>31.08023102121668</v>
      </c>
      <c r="L66" s="5">
        <f t="shared" si="8"/>
        <v>2.450304121896145</v>
      </c>
    </row>
    <row r="67" spans="1:12" ht="12.75">
      <c r="A67" s="3">
        <v>344</v>
      </c>
      <c r="B67" s="4">
        <v>221.9555</v>
      </c>
      <c r="C67" s="6"/>
      <c r="D67" s="5">
        <v>84.999999999966</v>
      </c>
      <c r="E67" s="5">
        <f t="shared" si="9"/>
        <v>1.8593004717069366</v>
      </c>
      <c r="F67" s="3">
        <v>1558.73059548647</v>
      </c>
      <c r="G67" s="3">
        <v>3706.32588841519</v>
      </c>
      <c r="H67" s="3">
        <v>297.996884778541</v>
      </c>
      <c r="I67" s="5">
        <v>111.46506327883085</v>
      </c>
      <c r="J67" s="5">
        <f t="shared" si="6"/>
        <v>13.984028265316564</v>
      </c>
      <c r="K67" s="5">
        <f t="shared" si="7"/>
        <v>33.251009593416576</v>
      </c>
      <c r="L67" s="5">
        <f t="shared" si="8"/>
        <v>2.673455484729768</v>
      </c>
    </row>
    <row r="68" spans="1:12" ht="12.75">
      <c r="A68" s="3">
        <v>349</v>
      </c>
      <c r="B68" s="4">
        <v>224.349</v>
      </c>
      <c r="C68" s="6">
        <v>4.51</v>
      </c>
      <c r="D68" s="5">
        <v>83.94</v>
      </c>
      <c r="E68" s="5">
        <f t="shared" si="9"/>
        <v>2.0503357398398503</v>
      </c>
      <c r="F68" s="3">
        <v>1768.52527833879</v>
      </c>
      <c r="G68" s="3">
        <v>4137.48640473154</v>
      </c>
      <c r="H68" s="3">
        <v>313.69700913624</v>
      </c>
      <c r="I68" s="5">
        <v>122.91762760339901</v>
      </c>
      <c r="J68" s="5">
        <f t="shared" si="6"/>
        <v>14.387889782945058</v>
      </c>
      <c r="K68" s="5">
        <f t="shared" si="7"/>
        <v>33.66064319172661</v>
      </c>
      <c r="L68" s="5">
        <f t="shared" si="8"/>
        <v>2.552091309054564</v>
      </c>
    </row>
    <row r="69" spans="1:12" ht="12.75">
      <c r="A69" s="3">
        <v>354</v>
      </c>
      <c r="B69" s="4">
        <v>227.39</v>
      </c>
      <c r="C69" s="6">
        <v>4.54</v>
      </c>
      <c r="D69" s="5">
        <v>89.16666666663099</v>
      </c>
      <c r="E69" s="5">
        <f aca="true" t="shared" si="10" ref="E69:E84">(I69/5995)*100</f>
        <v>1.3087843028013437</v>
      </c>
      <c r="F69" s="3">
        <v>1251.8978904736</v>
      </c>
      <c r="G69" s="3">
        <v>2913.86273262771</v>
      </c>
      <c r="H69" s="3">
        <v>245.063097675283</v>
      </c>
      <c r="I69" s="5">
        <v>78.46161895294055</v>
      </c>
      <c r="J69" s="5">
        <f t="shared" si="6"/>
        <v>15.955544980845463</v>
      </c>
      <c r="K69" s="5">
        <f t="shared" si="7"/>
        <v>37.1374281019536</v>
      </c>
      <c r="L69" s="5">
        <f t="shared" si="8"/>
        <v>3.1233500015117723</v>
      </c>
    </row>
    <row r="70" spans="1:12" ht="12.75">
      <c r="A70" s="3">
        <v>359</v>
      </c>
      <c r="B70" s="4">
        <v>231.892</v>
      </c>
      <c r="C70" s="6">
        <v>3.82</v>
      </c>
      <c r="D70" s="5">
        <v>88.8333333332978</v>
      </c>
      <c r="E70" s="5">
        <f t="shared" si="10"/>
        <v>1.1183487069785631</v>
      </c>
      <c r="F70" s="3">
        <v>1083.62619333793</v>
      </c>
      <c r="G70" s="3">
        <v>2420.5922848461</v>
      </c>
      <c r="H70" s="3">
        <v>179.047490937758</v>
      </c>
      <c r="I70" s="5">
        <v>67.04500498336486</v>
      </c>
      <c r="J70" s="5">
        <f t="shared" si="6"/>
        <v>16.162668547892544</v>
      </c>
      <c r="K70" s="5">
        <f t="shared" si="7"/>
        <v>36.103991422577934</v>
      </c>
      <c r="L70" s="5">
        <f t="shared" si="8"/>
        <v>2.670556754857175</v>
      </c>
    </row>
    <row r="71" spans="1:12" ht="12.75">
      <c r="A71" s="3">
        <v>364</v>
      </c>
      <c r="B71" s="4">
        <v>237.563</v>
      </c>
      <c r="C71" s="6">
        <v>3.29</v>
      </c>
      <c r="D71" s="5">
        <v>88</v>
      </c>
      <c r="E71" s="5">
        <f t="shared" si="10"/>
        <v>1.034072258206939</v>
      </c>
      <c r="F71" s="3">
        <v>788.898456828525</v>
      </c>
      <c r="G71" s="3">
        <v>2229.8739723734</v>
      </c>
      <c r="H71" s="3">
        <v>335.30093954794</v>
      </c>
      <c r="I71" s="5">
        <v>61.992631879506</v>
      </c>
      <c r="J71" s="5">
        <f t="shared" si="6"/>
        <v>12.725680986764576</v>
      </c>
      <c r="K71" s="5">
        <f t="shared" si="7"/>
        <v>35.9699839282121</v>
      </c>
      <c r="L71" s="5">
        <f t="shared" si="8"/>
        <v>5.408722446236169</v>
      </c>
    </row>
    <row r="72" spans="1:12" ht="12.75">
      <c r="A72" s="3">
        <v>374</v>
      </c>
      <c r="B72" s="4">
        <v>245.891</v>
      </c>
      <c r="C72" s="6">
        <v>4.33</v>
      </c>
      <c r="D72" s="5">
        <v>88.75</v>
      </c>
      <c r="E72" s="5">
        <f t="shared" si="10"/>
        <v>1.1263116241867999</v>
      </c>
      <c r="F72" s="3">
        <v>849.477881882909</v>
      </c>
      <c r="G72" s="3">
        <v>1964.67692355821</v>
      </c>
      <c r="H72" s="3">
        <v>316.945657476025</v>
      </c>
      <c r="I72" s="5">
        <v>67.52238186999865</v>
      </c>
      <c r="J72" s="5">
        <f aca="true" t="shared" si="11" ref="J72:J95">F72/I72</f>
        <v>12.580685964520846</v>
      </c>
      <c r="K72" s="5">
        <f aca="true" t="shared" si="12" ref="K72:K95">G72/I72</f>
        <v>29.09667682252112</v>
      </c>
      <c r="L72" s="5">
        <f aca="true" t="shared" si="13" ref="L72:L95">H72/I72</f>
        <v>4.693934791670158</v>
      </c>
    </row>
    <row r="73" spans="1:12" ht="12.75">
      <c r="A73" s="3">
        <v>379</v>
      </c>
      <c r="B73" s="4">
        <v>248.606</v>
      </c>
      <c r="C73" s="6">
        <v>4.5</v>
      </c>
      <c r="D73" s="5">
        <v>89.74999999996409</v>
      </c>
      <c r="E73" s="5">
        <f t="shared" si="10"/>
        <v>0.772815298761245</v>
      </c>
      <c r="F73" s="3">
        <v>805.038159386014</v>
      </c>
      <c r="G73" s="3">
        <v>1609.30738791772</v>
      </c>
      <c r="H73" s="3">
        <v>239.297964248701</v>
      </c>
      <c r="I73" s="5">
        <v>46.330277160736635</v>
      </c>
      <c r="J73" s="5">
        <f t="shared" si="11"/>
        <v>17.376070438625757</v>
      </c>
      <c r="K73" s="5">
        <f t="shared" si="12"/>
        <v>34.735544152573176</v>
      </c>
      <c r="L73" s="5">
        <f t="shared" si="13"/>
        <v>5.165044953616165</v>
      </c>
    </row>
    <row r="74" spans="1:12" ht="12.75">
      <c r="A74" s="3">
        <v>384</v>
      </c>
      <c r="B74" s="4">
        <v>250.968</v>
      </c>
      <c r="C74" s="6">
        <v>4.34</v>
      </c>
      <c r="D74" s="5">
        <v>88.99999999996439</v>
      </c>
      <c r="E74" s="5">
        <f t="shared" si="10"/>
        <v>0.7243135127519467</v>
      </c>
      <c r="F74" s="3">
        <v>778.517378301654</v>
      </c>
      <c r="G74" s="3">
        <v>1363.21601562203</v>
      </c>
      <c r="H74" s="3">
        <v>149.474495403468</v>
      </c>
      <c r="I74" s="5">
        <v>43.4225950894792</v>
      </c>
      <c r="J74" s="5">
        <f t="shared" si="11"/>
        <v>17.92885424506284</v>
      </c>
      <c r="K74" s="5">
        <f t="shared" si="12"/>
        <v>31.394162712129603</v>
      </c>
      <c r="L74" s="5">
        <f t="shared" si="13"/>
        <v>3.44232064194809</v>
      </c>
    </row>
    <row r="75" spans="1:12" ht="12.75">
      <c r="A75" s="3">
        <v>389</v>
      </c>
      <c r="B75" s="4">
        <v>253.206</v>
      </c>
      <c r="C75" s="6">
        <v>4.23</v>
      </c>
      <c r="D75" s="5">
        <v>88.5833333332979</v>
      </c>
      <c r="E75" s="5">
        <f t="shared" si="10"/>
        <v>1.056805620210499</v>
      </c>
      <c r="F75" s="3">
        <v>666.714332735799</v>
      </c>
      <c r="G75" s="3">
        <v>1408.15921258003</v>
      </c>
      <c r="H75" s="3">
        <v>197.099751623958</v>
      </c>
      <c r="I75" s="5">
        <v>63.35549693161942</v>
      </c>
      <c r="J75" s="5">
        <f t="shared" si="11"/>
        <v>10.523385736448317</v>
      </c>
      <c r="K75" s="5">
        <f t="shared" si="12"/>
        <v>22.226314696890128</v>
      </c>
      <c r="L75" s="5">
        <f t="shared" si="13"/>
        <v>3.1110126377304064</v>
      </c>
    </row>
    <row r="76" spans="1:12" ht="12.75">
      <c r="A76" s="3">
        <v>394</v>
      </c>
      <c r="B76" s="4">
        <v>255.512</v>
      </c>
      <c r="C76" s="6">
        <v>4.3</v>
      </c>
      <c r="D76" s="5">
        <v>87.0833333332985</v>
      </c>
      <c r="E76" s="5">
        <f t="shared" si="10"/>
        <v>0.9551422411859082</v>
      </c>
      <c r="F76" s="3">
        <v>790.556390545247</v>
      </c>
      <c r="G76" s="3">
        <v>1678.20433646725</v>
      </c>
      <c r="H76" s="3">
        <v>279.690880331291</v>
      </c>
      <c r="I76" s="5">
        <v>57.260777359095194</v>
      </c>
      <c r="J76" s="5">
        <f t="shared" si="11"/>
        <v>13.80624621261235</v>
      </c>
      <c r="K76" s="5">
        <f t="shared" si="12"/>
        <v>29.30809559120816</v>
      </c>
      <c r="L76" s="5">
        <f t="shared" si="13"/>
        <v>4.884510711010552</v>
      </c>
    </row>
    <row r="77" spans="1:12" ht="12.75">
      <c r="A77" s="3">
        <v>399</v>
      </c>
      <c r="B77" s="4">
        <v>258.038</v>
      </c>
      <c r="C77" s="6">
        <v>4.3</v>
      </c>
      <c r="D77" s="5">
        <v>85.9999999999656</v>
      </c>
      <c r="E77" s="5">
        <f t="shared" si="10"/>
        <v>1.219889355702874</v>
      </c>
      <c r="F77" s="3">
        <v>958.341152955855</v>
      </c>
      <c r="G77" s="3">
        <v>2249.24463791674</v>
      </c>
      <c r="H77" s="3">
        <v>196.30271796788</v>
      </c>
      <c r="I77" s="5">
        <v>73.1323668743873</v>
      </c>
      <c r="J77" s="5">
        <f t="shared" si="11"/>
        <v>13.10419987639548</v>
      </c>
      <c r="K77" s="5">
        <f t="shared" si="12"/>
        <v>30.75580258164021</v>
      </c>
      <c r="L77" s="5">
        <f t="shared" si="13"/>
        <v>2.6842111961869226</v>
      </c>
    </row>
    <row r="78" spans="1:12" ht="12.75">
      <c r="A78" s="3">
        <v>409</v>
      </c>
      <c r="B78" s="4">
        <v>263.634</v>
      </c>
      <c r="C78" s="6"/>
      <c r="D78" s="5">
        <v>78.5833333333019</v>
      </c>
      <c r="E78" s="5">
        <f t="shared" si="10"/>
        <v>2.4759091241864692</v>
      </c>
      <c r="F78" s="3">
        <v>1444.90551999733</v>
      </c>
      <c r="G78" s="3">
        <v>3909.52080780882</v>
      </c>
      <c r="H78" s="3">
        <v>391.332779345863</v>
      </c>
      <c r="I78" s="5">
        <v>148.43075199497883</v>
      </c>
      <c r="J78" s="5">
        <f t="shared" si="11"/>
        <v>9.734542879943158</v>
      </c>
      <c r="K78" s="5">
        <f t="shared" si="12"/>
        <v>26.33902176781448</v>
      </c>
      <c r="L78" s="5">
        <f t="shared" si="13"/>
        <v>2.6364669995008927</v>
      </c>
    </row>
    <row r="79" spans="1:12" ht="12.75">
      <c r="A79" s="3">
        <v>414</v>
      </c>
      <c r="B79" s="4">
        <v>266.432</v>
      </c>
      <c r="C79" s="6">
        <v>4.36</v>
      </c>
      <c r="D79" s="5">
        <v>75.4999999999698</v>
      </c>
      <c r="E79" s="5">
        <f t="shared" si="10"/>
        <v>3.285044154368698</v>
      </c>
      <c r="F79" s="3">
        <v>1705.57547160989</v>
      </c>
      <c r="G79" s="3">
        <v>5054.79144545282</v>
      </c>
      <c r="H79" s="3">
        <v>391.939998661652</v>
      </c>
      <c r="I79" s="5">
        <v>196.93839705440342</v>
      </c>
      <c r="J79" s="5">
        <f t="shared" si="11"/>
        <v>8.660451679916598</v>
      </c>
      <c r="K79" s="5">
        <f t="shared" si="12"/>
        <v>25.66686598985801</v>
      </c>
      <c r="L79" s="5">
        <f t="shared" si="13"/>
        <v>1.9901654757217313</v>
      </c>
    </row>
    <row r="80" spans="1:12" ht="12.75">
      <c r="A80" s="3">
        <v>419</v>
      </c>
      <c r="B80" s="4">
        <v>269.012</v>
      </c>
      <c r="C80" s="6">
        <v>4.24</v>
      </c>
      <c r="D80" s="5">
        <v>72.2</v>
      </c>
      <c r="E80" s="5">
        <f t="shared" si="10"/>
        <v>4.061843420696282</v>
      </c>
      <c r="F80" s="3">
        <v>2082.47178387494</v>
      </c>
      <c r="G80" s="3">
        <v>6497.80380826987</v>
      </c>
      <c r="H80" s="3">
        <v>491.963113229179</v>
      </c>
      <c r="I80" s="5">
        <v>243.5075130707421</v>
      </c>
      <c r="J80" s="5">
        <f t="shared" si="11"/>
        <v>8.551981651875993</v>
      </c>
      <c r="K80" s="5">
        <f t="shared" si="12"/>
        <v>26.68420257892484</v>
      </c>
      <c r="L80" s="5">
        <f t="shared" si="13"/>
        <v>2.0203200592264983</v>
      </c>
    </row>
    <row r="81" spans="1:12" ht="12.75">
      <c r="A81" s="3">
        <v>424</v>
      </c>
      <c r="B81" s="4">
        <v>271.246</v>
      </c>
      <c r="C81" s="6">
        <v>4.31</v>
      </c>
      <c r="D81" s="5">
        <v>69.74999999997209</v>
      </c>
      <c r="E81" s="5">
        <f t="shared" si="10"/>
        <v>5.686882163038346</v>
      </c>
      <c r="F81" s="3">
        <v>2521.18941947695</v>
      </c>
      <c r="G81" s="3">
        <v>8442.87348703608</v>
      </c>
      <c r="H81" s="3">
        <v>533.571748295057</v>
      </c>
      <c r="I81" s="5">
        <v>340.92858567414885</v>
      </c>
      <c r="J81" s="5">
        <f t="shared" si="11"/>
        <v>7.39506607957668</v>
      </c>
      <c r="K81" s="5">
        <f t="shared" si="12"/>
        <v>24.764346088320007</v>
      </c>
      <c r="L81" s="5">
        <f t="shared" si="13"/>
        <v>1.5650542979257003</v>
      </c>
    </row>
    <row r="82" spans="1:12" ht="12.75">
      <c r="A82" s="3">
        <v>429</v>
      </c>
      <c r="B82" s="4">
        <v>273.082</v>
      </c>
      <c r="C82" s="6">
        <v>4.18</v>
      </c>
      <c r="D82" s="5">
        <v>67.3333333333064</v>
      </c>
      <c r="E82" s="5">
        <f t="shared" si="10"/>
        <v>5.391464795668382</v>
      </c>
      <c r="F82" s="3">
        <v>2625.27427393232</v>
      </c>
      <c r="G82" s="3">
        <v>8427.82170870025</v>
      </c>
      <c r="H82" s="3">
        <v>527.782913279951</v>
      </c>
      <c r="I82" s="5">
        <v>323.2183145003195</v>
      </c>
      <c r="J82" s="5">
        <f t="shared" si="11"/>
        <v>8.122294301270868</v>
      </c>
      <c r="K82" s="5">
        <f t="shared" si="12"/>
        <v>26.074703476284355</v>
      </c>
      <c r="L82" s="5">
        <f t="shared" si="13"/>
        <v>1.6328991570167641</v>
      </c>
    </row>
    <row r="83" spans="1:12" ht="12.75">
      <c r="A83" s="3">
        <v>434</v>
      </c>
      <c r="B83" s="4">
        <v>273.555</v>
      </c>
      <c r="C83" s="6"/>
      <c r="D83" s="5">
        <v>85.4999999999658</v>
      </c>
      <c r="E83" s="5">
        <f t="shared" si="10"/>
        <v>5.5825601245329874</v>
      </c>
      <c r="F83" s="3">
        <v>1914.37901741626</v>
      </c>
      <c r="G83" s="3">
        <v>6258.54366533716</v>
      </c>
      <c r="H83" s="3">
        <v>434.642370754049</v>
      </c>
      <c r="I83" s="5">
        <v>334.6744794657526</v>
      </c>
      <c r="J83" s="5">
        <f t="shared" si="11"/>
        <v>5.7201224917783415</v>
      </c>
      <c r="K83" s="5">
        <f t="shared" si="12"/>
        <v>18.70039112431816</v>
      </c>
      <c r="L83" s="5">
        <f t="shared" si="13"/>
        <v>1.298701865310666</v>
      </c>
    </row>
    <row r="84" spans="1:12" ht="12.75">
      <c r="A84" s="3">
        <v>439</v>
      </c>
      <c r="B84" s="4">
        <v>274.028</v>
      </c>
      <c r="C84" s="6">
        <v>3.98</v>
      </c>
      <c r="D84" s="5">
        <v>82.83333333330019</v>
      </c>
      <c r="E84" s="5">
        <f t="shared" si="10"/>
        <v>2.8214315685043347</v>
      </c>
      <c r="F84" s="3">
        <v>1596.12392560356</v>
      </c>
      <c r="G84" s="3">
        <v>4799.91008933635</v>
      </c>
      <c r="H84" s="3">
        <v>272.551551995897</v>
      </c>
      <c r="I84" s="5">
        <v>169.14482253183488</v>
      </c>
      <c r="J84" s="5">
        <f t="shared" si="11"/>
        <v>9.436433830560508</v>
      </c>
      <c r="K84" s="5">
        <f t="shared" si="12"/>
        <v>28.37751707376651</v>
      </c>
      <c r="L84" s="5">
        <f t="shared" si="13"/>
        <v>1.6113502495448826</v>
      </c>
    </row>
    <row r="85" spans="1:12" ht="12.75">
      <c r="A85" s="3">
        <v>444</v>
      </c>
      <c r="B85" s="4">
        <v>274.42</v>
      </c>
      <c r="C85" s="6">
        <v>4.09</v>
      </c>
      <c r="D85" s="5">
        <v>82.83333333330019</v>
      </c>
      <c r="E85" s="5">
        <f aca="true" t="shared" si="14" ref="E85:E100">(I85/5995)*100</f>
        <v>2.926744899474358</v>
      </c>
      <c r="F85" s="3">
        <v>1764.18789308495</v>
      </c>
      <c r="G85" s="3">
        <v>5109.15238124291</v>
      </c>
      <c r="H85" s="3">
        <v>329.816215430721</v>
      </c>
      <c r="I85" s="5">
        <v>175.45835672348775</v>
      </c>
      <c r="J85" s="5">
        <f t="shared" si="11"/>
        <v>10.054738491967118</v>
      </c>
      <c r="K85" s="5">
        <f t="shared" si="12"/>
        <v>29.118888815849562</v>
      </c>
      <c r="L85" s="5">
        <f t="shared" si="13"/>
        <v>1.8797407065113025</v>
      </c>
    </row>
    <row r="86" spans="1:12" ht="12.75">
      <c r="A86" s="3">
        <v>449</v>
      </c>
      <c r="B86" s="4">
        <v>274.812</v>
      </c>
      <c r="C86" s="6">
        <v>3.9</v>
      </c>
      <c r="D86" s="5">
        <v>83.2499999999667</v>
      </c>
      <c r="E86" s="5">
        <f t="shared" si="14"/>
        <v>2.304216624397928</v>
      </c>
      <c r="F86" s="3">
        <v>1506.184993881</v>
      </c>
      <c r="G86" s="3">
        <v>4250.72439032002</v>
      </c>
      <c r="H86" s="3">
        <v>323.38100233805</v>
      </c>
      <c r="I86" s="5">
        <v>138.13778663265578</v>
      </c>
      <c r="J86" s="5">
        <f t="shared" si="11"/>
        <v>10.90349737459119</v>
      </c>
      <c r="K86" s="5">
        <f t="shared" si="12"/>
        <v>30.77162660513592</v>
      </c>
      <c r="L86" s="5">
        <f t="shared" si="13"/>
        <v>2.341003212958696</v>
      </c>
    </row>
    <row r="87" spans="1:12" ht="12.75">
      <c r="A87" s="3">
        <v>454</v>
      </c>
      <c r="B87" s="4">
        <v>275.449</v>
      </c>
      <c r="C87" s="6">
        <v>3.72</v>
      </c>
      <c r="D87" s="5">
        <v>83.2499999999667</v>
      </c>
      <c r="E87" s="5">
        <f t="shared" si="14"/>
        <v>2.0081574925625767</v>
      </c>
      <c r="F87" s="3">
        <v>1363.63712960564</v>
      </c>
      <c r="G87" s="3">
        <v>3667.76365064557</v>
      </c>
      <c r="H87" s="3">
        <v>286.441383099407</v>
      </c>
      <c r="I87" s="5">
        <v>120.38904167912646</v>
      </c>
      <c r="J87" s="5">
        <f t="shared" si="11"/>
        <v>11.326920711273283</v>
      </c>
      <c r="K87" s="5">
        <f t="shared" si="12"/>
        <v>30.46592612989876</v>
      </c>
      <c r="L87" s="5">
        <f t="shared" si="13"/>
        <v>2.379297809038639</v>
      </c>
    </row>
    <row r="88" spans="1:12" ht="12.75">
      <c r="A88" s="3">
        <v>459</v>
      </c>
      <c r="B88" s="4">
        <v>278.108</v>
      </c>
      <c r="C88" s="6">
        <v>3.96</v>
      </c>
      <c r="D88" s="5">
        <v>88.41666666663129</v>
      </c>
      <c r="E88" s="5">
        <f t="shared" si="14"/>
        <v>1.8173767921104627</v>
      </c>
      <c r="F88" s="3">
        <v>1189.47912984158</v>
      </c>
      <c r="G88" s="3">
        <v>3324.45856946941</v>
      </c>
      <c r="H88" s="3">
        <v>278.948925503345</v>
      </c>
      <c r="I88" s="5">
        <v>108.95173868702224</v>
      </c>
      <c r="J88" s="5">
        <f t="shared" si="11"/>
        <v>10.917486441024227</v>
      </c>
      <c r="K88" s="5">
        <f t="shared" si="12"/>
        <v>30.513130029244795</v>
      </c>
      <c r="L88" s="5">
        <f t="shared" si="13"/>
        <v>2.560298062839193</v>
      </c>
    </row>
    <row r="89" spans="1:12" ht="12.75">
      <c r="A89" s="3">
        <v>464</v>
      </c>
      <c r="B89" s="4">
        <v>282.646</v>
      </c>
      <c r="C89" s="6">
        <v>3.48</v>
      </c>
      <c r="D89" s="5">
        <v>87.499999999965</v>
      </c>
      <c r="E89" s="5">
        <f t="shared" si="14"/>
        <v>2.3532755525051603</v>
      </c>
      <c r="F89" s="3">
        <v>1666.32292178064</v>
      </c>
      <c r="G89" s="3">
        <v>4361.64910900702</v>
      </c>
      <c r="H89" s="3">
        <v>297.951487550619</v>
      </c>
      <c r="I89" s="5">
        <v>141.07886937268435</v>
      </c>
      <c r="J89" s="5">
        <f t="shared" si="11"/>
        <v>11.811286333595135</v>
      </c>
      <c r="K89" s="5">
        <f t="shared" si="12"/>
        <v>30.91638831811847</v>
      </c>
      <c r="L89" s="5">
        <f t="shared" si="13"/>
        <v>2.111949782951041</v>
      </c>
    </row>
    <row r="90" spans="1:12" ht="12.75">
      <c r="A90" s="3">
        <v>469</v>
      </c>
      <c r="B90" s="4">
        <v>296.82</v>
      </c>
      <c r="C90" s="6"/>
      <c r="D90" s="5">
        <v>74.75</v>
      </c>
      <c r="E90" s="5">
        <f t="shared" si="14"/>
        <v>2.590065629430594</v>
      </c>
      <c r="F90" s="3">
        <v>1992.99760334554</v>
      </c>
      <c r="G90" s="3">
        <v>5335.46755216855</v>
      </c>
      <c r="H90" s="3">
        <v>382.431251846772</v>
      </c>
      <c r="I90" s="5">
        <v>155.2744344843641</v>
      </c>
      <c r="J90" s="5">
        <f t="shared" si="11"/>
        <v>12.83532353515821</v>
      </c>
      <c r="K90" s="5">
        <f t="shared" si="12"/>
        <v>34.3615326623896</v>
      </c>
      <c r="L90" s="5">
        <f t="shared" si="13"/>
        <v>2.4629376569088857</v>
      </c>
    </row>
    <row r="91" spans="1:12" ht="12.75">
      <c r="A91" s="3">
        <v>479</v>
      </c>
      <c r="B91" s="4">
        <v>322.272</v>
      </c>
      <c r="C91" s="6">
        <v>3.18</v>
      </c>
      <c r="D91" s="5">
        <v>90.99999999996359</v>
      </c>
      <c r="E91" s="5">
        <f t="shared" si="14"/>
        <v>0.7464854106687082</v>
      </c>
      <c r="F91" s="3">
        <v>806.706847083389</v>
      </c>
      <c r="G91" s="3">
        <v>1623.3974719574</v>
      </c>
      <c r="H91" s="3">
        <v>247.305442934664</v>
      </c>
      <c r="I91" s="5">
        <v>44.751800369589056</v>
      </c>
      <c r="J91" s="5">
        <f t="shared" si="11"/>
        <v>18.026243423082125</v>
      </c>
      <c r="K91" s="5">
        <f t="shared" si="12"/>
        <v>36.27557905045927</v>
      </c>
      <c r="L91" s="5">
        <f t="shared" si="13"/>
        <v>5.526156286278029</v>
      </c>
    </row>
    <row r="92" spans="1:12" ht="12.75">
      <c r="A92" s="3">
        <v>484</v>
      </c>
      <c r="B92" s="4">
        <v>327.829</v>
      </c>
      <c r="C92" s="6">
        <v>3.37</v>
      </c>
      <c r="D92" s="5">
        <v>90.833333333297</v>
      </c>
      <c r="E92" s="5">
        <f t="shared" si="14"/>
        <v>0.8001120420910095</v>
      </c>
      <c r="F92" s="3">
        <v>706.363792725839</v>
      </c>
      <c r="G92" s="3">
        <v>1779.23484523699</v>
      </c>
      <c r="H92" s="3">
        <v>229.479202589275</v>
      </c>
      <c r="I92" s="5">
        <v>47.966716923356024</v>
      </c>
      <c r="J92" s="5">
        <f t="shared" si="11"/>
        <v>14.726123404578795</v>
      </c>
      <c r="K92" s="5">
        <f t="shared" si="12"/>
        <v>37.0931128782475</v>
      </c>
      <c r="L92" s="5">
        <f t="shared" si="13"/>
        <v>4.7841340268492845</v>
      </c>
    </row>
    <row r="93" spans="1:12" ht="12.75">
      <c r="A93" s="3">
        <v>489</v>
      </c>
      <c r="B93" s="4">
        <v>331.752</v>
      </c>
      <c r="C93" s="6">
        <v>3.83</v>
      </c>
      <c r="D93" s="5">
        <v>90.49999999996379</v>
      </c>
      <c r="E93" s="5">
        <f t="shared" si="14"/>
        <v>0.9673120789376408</v>
      </c>
      <c r="F93" s="3">
        <v>620.499252641482</v>
      </c>
      <c r="G93" s="3">
        <v>1986.22919182703</v>
      </c>
      <c r="H93" s="3">
        <v>312.329297268423</v>
      </c>
      <c r="I93" s="5">
        <v>57.99035913231157</v>
      </c>
      <c r="J93" s="5">
        <f t="shared" si="11"/>
        <v>10.700041557351675</v>
      </c>
      <c r="K93" s="5">
        <f t="shared" si="12"/>
        <v>34.25102416239954</v>
      </c>
      <c r="L93" s="5">
        <f t="shared" si="13"/>
        <v>5.385883135433052</v>
      </c>
    </row>
    <row r="94" spans="1:12" ht="12.75">
      <c r="A94" s="3">
        <v>494</v>
      </c>
      <c r="B94" s="4">
        <v>335.565</v>
      </c>
      <c r="C94" s="6">
        <v>4.04</v>
      </c>
      <c r="D94" s="5">
        <v>89.4166666666309</v>
      </c>
      <c r="E94" s="5">
        <f t="shared" si="14"/>
        <v>1.2136483183243436</v>
      </c>
      <c r="F94" s="3">
        <v>628.570100578497</v>
      </c>
      <c r="G94" s="3">
        <v>1977.31869038042</v>
      </c>
      <c r="H94" s="3">
        <v>381.645836888727</v>
      </c>
      <c r="I94" s="5">
        <v>72.7582166835444</v>
      </c>
      <c r="J94" s="5">
        <f t="shared" si="11"/>
        <v>8.63916309703423</v>
      </c>
      <c r="K94" s="5">
        <f t="shared" si="12"/>
        <v>27.176568922525924</v>
      </c>
      <c r="L94" s="5">
        <f t="shared" si="13"/>
        <v>5.24539844824211</v>
      </c>
    </row>
    <row r="95" spans="1:12" ht="12.75">
      <c r="A95" s="3">
        <v>499</v>
      </c>
      <c r="B95" s="4">
        <v>340.04</v>
      </c>
      <c r="C95" s="6">
        <v>4.22</v>
      </c>
      <c r="D95" s="5">
        <v>89.5833333332975</v>
      </c>
      <c r="E95" s="5">
        <f t="shared" si="14"/>
        <v>1.0914294121294417</v>
      </c>
      <c r="F95" s="3">
        <v>719.172748557169</v>
      </c>
      <c r="G95" s="3">
        <v>2010.9465931985</v>
      </c>
      <c r="H95" s="3">
        <v>260.160035966338</v>
      </c>
      <c r="I95" s="5">
        <v>65.43119325716003</v>
      </c>
      <c r="J95" s="5">
        <f t="shared" si="11"/>
        <v>10.991282792759876</v>
      </c>
      <c r="K95" s="5">
        <f t="shared" si="12"/>
        <v>30.733760047673368</v>
      </c>
      <c r="L95" s="5">
        <f t="shared" si="13"/>
        <v>3.976085763006761</v>
      </c>
    </row>
    <row r="96" spans="1:12" ht="12.75">
      <c r="A96" s="3">
        <v>504</v>
      </c>
      <c r="B96" s="4">
        <v>344.523</v>
      </c>
      <c r="C96" s="6">
        <v>4.82</v>
      </c>
      <c r="D96" s="5">
        <v>90.2499999999639</v>
      </c>
      <c r="E96" s="5">
        <f t="shared" si="14"/>
        <v>1.0096381359183755</v>
      </c>
      <c r="F96" s="3">
        <v>770.8818420917945</v>
      </c>
      <c r="G96" s="3">
        <v>1948.0612104362108</v>
      </c>
      <c r="H96" s="3">
        <v>218.84004368285284</v>
      </c>
      <c r="I96" s="5">
        <v>60.52780624830661</v>
      </c>
      <c r="J96" s="5">
        <v>12.738716035428503</v>
      </c>
      <c r="K96" s="5">
        <v>32.190682624183914</v>
      </c>
      <c r="L96" s="5">
        <v>3.6073137471596204</v>
      </c>
    </row>
    <row r="97" spans="1:12" ht="12.75">
      <c r="A97" s="3">
        <v>509</v>
      </c>
      <c r="B97" s="4">
        <v>348.364</v>
      </c>
      <c r="C97" s="6">
        <v>4.24</v>
      </c>
      <c r="D97" s="5">
        <v>90.6666666666304</v>
      </c>
      <c r="E97" s="5">
        <f t="shared" si="14"/>
        <v>1.0779447309818624</v>
      </c>
      <c r="F97" s="3">
        <v>783.134331043701</v>
      </c>
      <c r="G97" s="3">
        <v>1851.59293972192</v>
      </c>
      <c r="H97" s="3">
        <v>157.787091973785</v>
      </c>
      <c r="I97" s="5">
        <v>64.62278662236265</v>
      </c>
      <c r="J97" s="5">
        <f aca="true" t="shared" si="15" ref="J97:J128">F97/I97</f>
        <v>12.1185478370055</v>
      </c>
      <c r="K97" s="5">
        <f aca="true" t="shared" si="16" ref="K97:K128">G97/I97</f>
        <v>28.652322756400263</v>
      </c>
      <c r="L97" s="5">
        <f>H97/I97</f>
        <v>2.4416633856390053</v>
      </c>
    </row>
    <row r="98" spans="1:12" ht="12.75">
      <c r="A98" s="3">
        <v>514</v>
      </c>
      <c r="B98" s="4">
        <v>351.613</v>
      </c>
      <c r="C98" s="6">
        <v>4.66</v>
      </c>
      <c r="D98" s="5">
        <v>90.833333333297</v>
      </c>
      <c r="E98" s="5">
        <f t="shared" si="14"/>
        <v>1.0869937376286607</v>
      </c>
      <c r="F98" s="3">
        <v>795.844540452439</v>
      </c>
      <c r="G98" s="3">
        <v>1727.04044881203</v>
      </c>
      <c r="H98" s="3">
        <v>304.024607797284</v>
      </c>
      <c r="I98" s="5">
        <v>65.1652745708382</v>
      </c>
      <c r="J98" s="5">
        <f t="shared" si="15"/>
        <v>12.212709080007214</v>
      </c>
      <c r="K98" s="5">
        <f t="shared" si="16"/>
        <v>26.502465618166664</v>
      </c>
      <c r="L98" s="5">
        <f>H98/I98</f>
        <v>4.665438913585681</v>
      </c>
    </row>
    <row r="99" spans="1:12" ht="12.75">
      <c r="A99" s="3">
        <v>519</v>
      </c>
      <c r="B99" s="4">
        <v>354.862</v>
      </c>
      <c r="C99" s="6"/>
      <c r="D99" s="5">
        <v>88.95</v>
      </c>
      <c r="E99" s="5">
        <f t="shared" si="14"/>
        <v>0.9844208862921646</v>
      </c>
      <c r="F99" s="3">
        <v>723.804112180747</v>
      </c>
      <c r="G99" s="3">
        <v>1695.50447705512</v>
      </c>
      <c r="H99" s="3">
        <v>333.759717514317</v>
      </c>
      <c r="I99" s="5">
        <v>59.01603213321526</v>
      </c>
      <c r="J99" s="5">
        <f t="shared" si="15"/>
        <v>12.264533653277875</v>
      </c>
      <c r="K99" s="5">
        <f t="shared" si="16"/>
        <v>28.729557304494897</v>
      </c>
      <c r="L99" s="5">
        <f>H99/I99</f>
        <v>5.655407614678845</v>
      </c>
    </row>
    <row r="100" spans="1:12" ht="12.75">
      <c r="A100" s="3">
        <v>524</v>
      </c>
      <c r="B100" s="4"/>
      <c r="C100" s="6"/>
      <c r="D100" s="5">
        <v>91.9166666666299</v>
      </c>
      <c r="E100" s="5">
        <f t="shared" si="14"/>
        <v>0.880531607885894</v>
      </c>
      <c r="F100" s="3">
        <v>482.695594208975</v>
      </c>
      <c r="G100" s="3">
        <v>962.011912853754</v>
      </c>
      <c r="H100" s="3">
        <v>278.199201609842</v>
      </c>
      <c r="I100" s="5">
        <v>52.78786989275935</v>
      </c>
      <c r="J100" s="5">
        <f t="shared" si="15"/>
        <v>9.144062739973979</v>
      </c>
      <c r="K100" s="5">
        <f t="shared" si="16"/>
        <v>18.224109341940096</v>
      </c>
      <c r="L100" s="5">
        <f>H100/I100</f>
        <v>5.270135017287394</v>
      </c>
    </row>
    <row r="101" spans="1:12" ht="12.75">
      <c r="A101" s="3">
        <v>529</v>
      </c>
      <c r="B101" s="4"/>
      <c r="C101" s="6"/>
      <c r="D101" s="5">
        <v>90.99999999996359</v>
      </c>
      <c r="E101" s="5">
        <f aca="true" t="shared" si="17" ref="E101:E116">(I101/5995)*100</f>
        <v>1.7487865522548638</v>
      </c>
      <c r="F101" s="3">
        <v>393.05920558103</v>
      </c>
      <c r="G101" s="3">
        <v>950.335829002052</v>
      </c>
      <c r="H101" s="3">
        <v>250.103273923899</v>
      </c>
      <c r="I101" s="5">
        <v>104.83975380767909</v>
      </c>
      <c r="J101" s="5">
        <f t="shared" si="15"/>
        <v>3.7491427755741262</v>
      </c>
      <c r="K101" s="5">
        <f t="shared" si="16"/>
        <v>9.064651475101458</v>
      </c>
      <c r="L101" s="5">
        <f>H101/I101</f>
        <v>2.3855767000626047</v>
      </c>
    </row>
    <row r="102" spans="1:12" ht="12.75">
      <c r="A102" s="3">
        <v>534</v>
      </c>
      <c r="B102" s="4"/>
      <c r="C102" s="6"/>
      <c r="D102" s="5">
        <v>93.5833333332959</v>
      </c>
      <c r="E102" s="5">
        <f t="shared" si="17"/>
        <v>2.4118567441063883</v>
      </c>
      <c r="F102" s="3">
        <v>342.454039547211</v>
      </c>
      <c r="G102" s="3">
        <v>814.318330825866</v>
      </c>
      <c r="H102" s="3"/>
      <c r="I102" s="5">
        <v>144.59081180917798</v>
      </c>
      <c r="J102" s="5">
        <f t="shared" si="15"/>
        <v>2.3684356928513597</v>
      </c>
      <c r="K102" s="5">
        <f t="shared" si="16"/>
        <v>5.631881588026168</v>
      </c>
      <c r="L102" s="5"/>
    </row>
    <row r="103" spans="1:12" ht="12.75">
      <c r="A103" s="3">
        <v>539</v>
      </c>
      <c r="B103" s="4"/>
      <c r="C103" s="6"/>
      <c r="D103" s="5">
        <v>91.4999999999634</v>
      </c>
      <c r="E103" s="5">
        <f t="shared" si="17"/>
        <v>2.194348436649327</v>
      </c>
      <c r="F103" s="3">
        <v>365.08641021852</v>
      </c>
      <c r="G103" s="3">
        <v>847.89916148137</v>
      </c>
      <c r="H103" s="3">
        <v>163.541698934864</v>
      </c>
      <c r="I103" s="5">
        <v>131.55118877712715</v>
      </c>
      <c r="J103" s="5">
        <f t="shared" si="15"/>
        <v>2.7752421974463957</v>
      </c>
      <c r="K103" s="5">
        <f t="shared" si="16"/>
        <v>6.445393381567028</v>
      </c>
      <c r="L103" s="5">
        <f>H103/I103</f>
        <v>1.2431791795658713</v>
      </c>
    </row>
    <row r="104" spans="1:12" ht="12.75">
      <c r="A104" s="3">
        <v>544</v>
      </c>
      <c r="B104" s="4"/>
      <c r="C104" s="6"/>
      <c r="D104" s="5">
        <v>93.333333333296</v>
      </c>
      <c r="E104" s="5">
        <f t="shared" si="17"/>
        <v>4.983036515865645</v>
      </c>
      <c r="F104" s="3">
        <v>318.529584593331</v>
      </c>
      <c r="G104" s="3">
        <v>1367.40267241039</v>
      </c>
      <c r="H104" s="3">
        <v>133.926333408859</v>
      </c>
      <c r="I104" s="5">
        <v>298.7330391261454</v>
      </c>
      <c r="J104" s="5">
        <f t="shared" si="15"/>
        <v>1.0662683495775844</v>
      </c>
      <c r="K104" s="5">
        <f t="shared" si="16"/>
        <v>4.57733994341677</v>
      </c>
      <c r="L104" s="5">
        <f>H104/I104</f>
        <v>0.4483144341871948</v>
      </c>
    </row>
    <row r="105" spans="1:12" ht="12.75">
      <c r="A105" s="3">
        <v>554</v>
      </c>
      <c r="B105" s="4"/>
      <c r="C105" s="6"/>
      <c r="D105" s="5">
        <v>90.91666666663029</v>
      </c>
      <c r="E105" s="5">
        <f t="shared" si="17"/>
        <v>6.651005309242172</v>
      </c>
      <c r="F105" s="3">
        <v>423.394851913197</v>
      </c>
      <c r="G105" s="3">
        <v>2105.98561680677</v>
      </c>
      <c r="H105" s="3">
        <v>138.358008096833</v>
      </c>
      <c r="I105" s="5">
        <v>398.7277682890682</v>
      </c>
      <c r="J105" s="5">
        <f t="shared" si="15"/>
        <v>1.061864473924088</v>
      </c>
      <c r="K105" s="5">
        <f t="shared" si="16"/>
        <v>5.281763108306969</v>
      </c>
      <c r="L105" s="5">
        <f>H105/I105</f>
        <v>0.346998677043548</v>
      </c>
    </row>
    <row r="106" spans="1:12" ht="12.75">
      <c r="A106" s="3">
        <v>559</v>
      </c>
      <c r="B106" s="4">
        <v>356.45</v>
      </c>
      <c r="C106" s="6">
        <v>3.99</v>
      </c>
      <c r="D106" s="5">
        <v>93.4166666666293</v>
      </c>
      <c r="E106" s="5">
        <f t="shared" si="17"/>
        <v>5.4144368754991135</v>
      </c>
      <c r="F106" s="3">
        <v>346.934385018161</v>
      </c>
      <c r="G106" s="3">
        <v>1688.09518624904</v>
      </c>
      <c r="H106" s="3">
        <v>134.885942741148</v>
      </c>
      <c r="I106" s="5">
        <v>324.59549068617184</v>
      </c>
      <c r="J106" s="5">
        <f t="shared" si="15"/>
        <v>1.0688207167781854</v>
      </c>
      <c r="K106" s="5">
        <f t="shared" si="16"/>
        <v>5.200611945287737</v>
      </c>
      <c r="L106" s="5">
        <f>H106/I106</f>
        <v>0.4155508829035446</v>
      </c>
    </row>
    <row r="107" spans="1:12" ht="12.75">
      <c r="A107" s="3">
        <v>564</v>
      </c>
      <c r="B107" s="4">
        <v>356.852</v>
      </c>
      <c r="C107" s="6">
        <v>3.92</v>
      </c>
      <c r="D107" s="5">
        <v>93.333333333296</v>
      </c>
      <c r="E107" s="5">
        <f t="shared" si="17"/>
        <v>6.862574232531951</v>
      </c>
      <c r="F107" s="3">
        <v>323.637330663574</v>
      </c>
      <c r="G107" s="3">
        <v>2044.81533661029</v>
      </c>
      <c r="H107" s="3"/>
      <c r="I107" s="5">
        <v>411.41132524029047</v>
      </c>
      <c r="J107" s="5">
        <f t="shared" si="15"/>
        <v>0.7866514867439518</v>
      </c>
      <c r="K107" s="5">
        <f t="shared" si="16"/>
        <v>4.970245618338259</v>
      </c>
      <c r="L107" s="5"/>
    </row>
    <row r="108" spans="1:12" ht="12.75">
      <c r="A108" s="3">
        <v>569</v>
      </c>
      <c r="B108" s="4">
        <v>357.248</v>
      </c>
      <c r="C108" s="6">
        <v>4.3</v>
      </c>
      <c r="D108" s="5">
        <v>93.2499999999627</v>
      </c>
      <c r="E108" s="5">
        <f t="shared" si="17"/>
        <v>4.68491400718827</v>
      </c>
      <c r="F108" s="3">
        <v>342.513659860806</v>
      </c>
      <c r="G108" s="3">
        <v>1307.19963954399</v>
      </c>
      <c r="H108" s="3">
        <v>249.655635244501</v>
      </c>
      <c r="I108" s="5">
        <v>280.8605947309368</v>
      </c>
      <c r="J108" s="5">
        <f t="shared" si="15"/>
        <v>1.2195148279484795</v>
      </c>
      <c r="K108" s="5">
        <f t="shared" si="16"/>
        <v>4.6542650128483904</v>
      </c>
      <c r="L108" s="5">
        <f aca="true" t="shared" si="18" ref="L108:L154">H108/I108</f>
        <v>0.8888952025600815</v>
      </c>
    </row>
    <row r="109" spans="1:12" ht="12.75">
      <c r="A109" s="3">
        <v>574</v>
      </c>
      <c r="B109" s="4">
        <v>357.636</v>
      </c>
      <c r="C109" s="6">
        <v>3.91</v>
      </c>
      <c r="D109" s="5">
        <v>94.4999999999622</v>
      </c>
      <c r="E109" s="5">
        <f t="shared" si="17"/>
        <v>3.2214114456590885</v>
      </c>
      <c r="F109" s="3">
        <v>335.077562534973</v>
      </c>
      <c r="G109" s="3">
        <v>1043.27189911835</v>
      </c>
      <c r="H109" s="3">
        <v>153.382456178857</v>
      </c>
      <c r="I109" s="5">
        <v>193.12361616726236</v>
      </c>
      <c r="J109" s="5">
        <f t="shared" si="15"/>
        <v>1.7350418824219087</v>
      </c>
      <c r="K109" s="5">
        <f t="shared" si="16"/>
        <v>5.402093849644897</v>
      </c>
      <c r="L109" s="5">
        <f t="shared" si="18"/>
        <v>0.794219056285763</v>
      </c>
    </row>
    <row r="110" spans="1:12" ht="12.75">
      <c r="A110" s="3">
        <v>584</v>
      </c>
      <c r="B110" s="4">
        <v>358.36</v>
      </c>
      <c r="C110" s="6">
        <v>4.42</v>
      </c>
      <c r="D110" s="5">
        <v>91.4166666666301</v>
      </c>
      <c r="E110" s="5">
        <f t="shared" si="17"/>
        <v>0.99789206710996</v>
      </c>
      <c r="F110" s="3">
        <v>630.273768011085</v>
      </c>
      <c r="G110" s="3">
        <v>1697.32971811393</v>
      </c>
      <c r="H110" s="3">
        <v>260.298457566676</v>
      </c>
      <c r="I110" s="5">
        <v>59.8236294232421</v>
      </c>
      <c r="J110" s="5">
        <f t="shared" si="15"/>
        <v>10.535532098061191</v>
      </c>
      <c r="K110" s="5">
        <f t="shared" si="16"/>
        <v>28.37222907533089</v>
      </c>
      <c r="L110" s="5">
        <f t="shared" si="18"/>
        <v>4.351097719683777</v>
      </c>
    </row>
    <row r="111" spans="1:12" ht="12.75">
      <c r="A111" s="3">
        <v>589</v>
      </c>
      <c r="B111" s="4">
        <v>358.787</v>
      </c>
      <c r="C111" s="6">
        <v>4.64</v>
      </c>
      <c r="D111" s="5">
        <v>92.74999999996291</v>
      </c>
      <c r="E111" s="5">
        <f t="shared" si="17"/>
        <v>0.8639860433446651</v>
      </c>
      <c r="F111" s="3">
        <v>609.203475413135</v>
      </c>
      <c r="G111" s="3">
        <v>1658.18402475938</v>
      </c>
      <c r="H111" s="3">
        <v>175.16499054483</v>
      </c>
      <c r="I111" s="5">
        <v>51.795963298512675</v>
      </c>
      <c r="J111" s="5">
        <f t="shared" si="15"/>
        <v>11.761601418669404</v>
      </c>
      <c r="K111" s="5">
        <f t="shared" si="16"/>
        <v>32.013769397488836</v>
      </c>
      <c r="L111" s="5">
        <f t="shared" si="18"/>
        <v>3.3818270650805693</v>
      </c>
    </row>
    <row r="112" spans="1:12" ht="12.75">
      <c r="A112" s="3">
        <v>594</v>
      </c>
      <c r="B112" s="4">
        <v>359.817</v>
      </c>
      <c r="C112" s="6"/>
      <c r="D112" s="5">
        <v>90.58333333329709</v>
      </c>
      <c r="E112" s="5">
        <f t="shared" si="17"/>
        <v>1.0867662668727325</v>
      </c>
      <c r="F112" s="3">
        <v>597.146128868402</v>
      </c>
      <c r="G112" s="3">
        <v>1798.37174964382</v>
      </c>
      <c r="H112" s="3">
        <v>262.600261564721</v>
      </c>
      <c r="I112" s="5">
        <v>65.15163769902031</v>
      </c>
      <c r="J112" s="5">
        <f t="shared" si="15"/>
        <v>9.165481482246475</v>
      </c>
      <c r="K112" s="5">
        <f t="shared" si="16"/>
        <v>27.602863307162306</v>
      </c>
      <c r="L112" s="5">
        <f t="shared" si="18"/>
        <v>4.030601084470816</v>
      </c>
    </row>
    <row r="113" spans="1:12" ht="12.75">
      <c r="A113" s="3">
        <v>599</v>
      </c>
      <c r="B113" s="4">
        <v>360.847</v>
      </c>
      <c r="C113" s="6">
        <v>4.44</v>
      </c>
      <c r="D113" s="5">
        <v>86.0833333332989</v>
      </c>
      <c r="E113" s="5">
        <f t="shared" si="17"/>
        <v>1.4248650467896755</v>
      </c>
      <c r="F113" s="3">
        <v>803.944927862876</v>
      </c>
      <c r="G113" s="3">
        <v>2349.94536511425</v>
      </c>
      <c r="H113" s="3">
        <v>206.430034379201</v>
      </c>
      <c r="I113" s="5">
        <v>85.42065955504104</v>
      </c>
      <c r="J113" s="5">
        <f t="shared" si="15"/>
        <v>9.411598225191083</v>
      </c>
      <c r="K113" s="5">
        <f t="shared" si="16"/>
        <v>27.51026949868089</v>
      </c>
      <c r="L113" s="5">
        <f t="shared" si="18"/>
        <v>2.4166288981436304</v>
      </c>
    </row>
    <row r="114" spans="1:12" ht="12.75">
      <c r="A114" s="3">
        <v>604</v>
      </c>
      <c r="B114" s="4">
        <v>362.616</v>
      </c>
      <c r="C114" s="6"/>
      <c r="D114" s="5">
        <v>84.4166666666329</v>
      </c>
      <c r="E114" s="5">
        <f t="shared" si="17"/>
        <v>2.4317554167325275</v>
      </c>
      <c r="F114" s="3">
        <v>1154.75347946768</v>
      </c>
      <c r="G114" s="3">
        <v>3748.55500146688</v>
      </c>
      <c r="H114" s="3">
        <v>340.966359768685</v>
      </c>
      <c r="I114" s="5">
        <v>145.78373723311503</v>
      </c>
      <c r="J114" s="5">
        <f t="shared" si="15"/>
        <v>7.921003408090542</v>
      </c>
      <c r="K114" s="5">
        <f t="shared" si="16"/>
        <v>25.713121865388626</v>
      </c>
      <c r="L114" s="5">
        <f t="shared" si="18"/>
        <v>2.338850452320781</v>
      </c>
    </row>
    <row r="115" spans="1:12" ht="12.75">
      <c r="A115" s="3">
        <v>609</v>
      </c>
      <c r="B115" s="4">
        <v>364.385</v>
      </c>
      <c r="C115" s="6">
        <v>4.49</v>
      </c>
      <c r="D115" s="5">
        <v>85.3333333332992</v>
      </c>
      <c r="E115" s="5">
        <f t="shared" si="17"/>
        <v>2.457417456125178</v>
      </c>
      <c r="F115" s="3">
        <v>1262.90078773871</v>
      </c>
      <c r="G115" s="3">
        <v>4169.44482824509</v>
      </c>
      <c r="H115" s="3">
        <v>297.932144350186</v>
      </c>
      <c r="I115" s="5">
        <v>147.32217649470442</v>
      </c>
      <c r="J115" s="5">
        <f t="shared" si="15"/>
        <v>8.572373947951453</v>
      </c>
      <c r="K115" s="5">
        <f t="shared" si="16"/>
        <v>28.301542425250304</v>
      </c>
      <c r="L115" s="5">
        <f t="shared" si="18"/>
        <v>2.022317015937484</v>
      </c>
    </row>
    <row r="116" spans="1:12" ht="12.75">
      <c r="A116" s="3">
        <v>614</v>
      </c>
      <c r="B116" s="4">
        <v>366.709</v>
      </c>
      <c r="C116" s="6">
        <v>4.46</v>
      </c>
      <c r="D116" s="5">
        <v>83.99999999996639</v>
      </c>
      <c r="E116" s="5">
        <f t="shared" si="17"/>
        <v>3.447694859546994</v>
      </c>
      <c r="F116" s="3">
        <v>1394.14179524405</v>
      </c>
      <c r="G116" s="3">
        <v>4582.82207445869</v>
      </c>
      <c r="H116" s="3">
        <v>341.447571241443</v>
      </c>
      <c r="I116" s="5">
        <v>206.68930682984228</v>
      </c>
      <c r="J116" s="5">
        <f t="shared" si="15"/>
        <v>6.745108475262255</v>
      </c>
      <c r="K116" s="5">
        <f t="shared" si="16"/>
        <v>22.17251654064288</v>
      </c>
      <c r="L116" s="5">
        <f t="shared" si="18"/>
        <v>1.6519846937342575</v>
      </c>
    </row>
    <row r="117" spans="1:12" ht="12.75">
      <c r="A117" s="3">
        <v>619</v>
      </c>
      <c r="B117" s="4">
        <v>368.348</v>
      </c>
      <c r="C117" s="6">
        <v>4.31</v>
      </c>
      <c r="D117" s="5">
        <v>83.49999999996659</v>
      </c>
      <c r="E117" s="5">
        <f aca="true" t="shared" si="19" ref="E117:E132">(I117/5995)*100</f>
        <v>2.612418380703723</v>
      </c>
      <c r="F117" s="3">
        <v>1282.46018452427</v>
      </c>
      <c r="G117" s="3">
        <v>4309.15243796122</v>
      </c>
      <c r="H117" s="3">
        <v>232.594820052155</v>
      </c>
      <c r="I117" s="5">
        <v>156.6144819231882</v>
      </c>
      <c r="J117" s="5">
        <f t="shared" si="15"/>
        <v>8.18864366038164</v>
      </c>
      <c r="K117" s="5">
        <f t="shared" si="16"/>
        <v>27.514393209656372</v>
      </c>
      <c r="L117" s="5">
        <f t="shared" si="18"/>
        <v>1.4851424797754749</v>
      </c>
    </row>
    <row r="118" spans="1:12" ht="12.75">
      <c r="A118" s="3">
        <v>624</v>
      </c>
      <c r="B118" s="4">
        <v>370.271</v>
      </c>
      <c r="C118" s="6">
        <v>4.31</v>
      </c>
      <c r="D118" s="5">
        <v>83.71</v>
      </c>
      <c r="E118" s="5">
        <f t="shared" si="19"/>
        <v>2.878932315427773</v>
      </c>
      <c r="F118" s="3">
        <v>1469.42843839719</v>
      </c>
      <c r="G118" s="3">
        <v>4440.70199070184</v>
      </c>
      <c r="H118" s="3">
        <v>292.295443524926</v>
      </c>
      <c r="I118" s="5">
        <v>172.591992309895</v>
      </c>
      <c r="J118" s="5">
        <f t="shared" si="15"/>
        <v>8.513885370526225</v>
      </c>
      <c r="K118" s="5">
        <f t="shared" si="16"/>
        <v>25.729478704483597</v>
      </c>
      <c r="L118" s="5">
        <f t="shared" si="18"/>
        <v>1.6935631810779448</v>
      </c>
    </row>
    <row r="119" spans="1:12" ht="12.75">
      <c r="A119" s="3">
        <v>629</v>
      </c>
      <c r="B119" s="4">
        <v>372.952</v>
      </c>
      <c r="C119" s="6">
        <v>4.1</v>
      </c>
      <c r="D119" s="5">
        <v>86.0833333332989</v>
      </c>
      <c r="E119" s="5">
        <f t="shared" si="19"/>
        <v>2.2979986085619184</v>
      </c>
      <c r="F119" s="3">
        <v>1090.75526495291</v>
      </c>
      <c r="G119" s="3">
        <v>3690.7538950424</v>
      </c>
      <c r="H119" s="3">
        <v>332.459314325379</v>
      </c>
      <c r="I119" s="5">
        <v>137.765016583287</v>
      </c>
      <c r="J119" s="5">
        <f t="shared" si="15"/>
        <v>7.917505416140858</v>
      </c>
      <c r="K119" s="5">
        <f t="shared" si="16"/>
        <v>26.790211234875606</v>
      </c>
      <c r="L119" s="5">
        <f t="shared" si="18"/>
        <v>2.4132346699525704</v>
      </c>
    </row>
    <row r="120" spans="1:12" ht="12.75">
      <c r="A120" s="3">
        <v>634</v>
      </c>
      <c r="B120" s="4">
        <v>377.08</v>
      </c>
      <c r="C120" s="6">
        <v>4.17</v>
      </c>
      <c r="D120" s="5">
        <v>83.99999999996639</v>
      </c>
      <c r="E120" s="5">
        <f t="shared" si="19"/>
        <v>2.946905663995018</v>
      </c>
      <c r="F120" s="3">
        <v>1334.74035861677</v>
      </c>
      <c r="G120" s="3">
        <v>4730.61911123609</v>
      </c>
      <c r="H120" s="3">
        <v>308.47429897577</v>
      </c>
      <c r="I120" s="5">
        <v>176.66699455650135</v>
      </c>
      <c r="J120" s="5">
        <f t="shared" si="15"/>
        <v>7.555120083224688</v>
      </c>
      <c r="K120" s="5">
        <f t="shared" si="16"/>
        <v>26.777039611228297</v>
      </c>
      <c r="L120" s="5">
        <f t="shared" si="18"/>
        <v>1.7460776969130716</v>
      </c>
    </row>
    <row r="121" spans="1:12" ht="12.75">
      <c r="A121" s="3">
        <v>639</v>
      </c>
      <c r="B121" s="4">
        <v>382.643</v>
      </c>
      <c r="C121" s="6">
        <v>4.05</v>
      </c>
      <c r="D121" s="5">
        <v>84.5833333332995</v>
      </c>
      <c r="E121" s="5">
        <f t="shared" si="19"/>
        <v>2.3415284055101195</v>
      </c>
      <c r="F121" s="3">
        <v>1238.8662576708</v>
      </c>
      <c r="G121" s="3">
        <v>3862.25158534255</v>
      </c>
      <c r="H121" s="3">
        <v>260.476719973036</v>
      </c>
      <c r="I121" s="5">
        <v>140.37462791033167</v>
      </c>
      <c r="J121" s="5">
        <f t="shared" si="15"/>
        <v>8.825428612798614</v>
      </c>
      <c r="K121" s="5">
        <f t="shared" si="16"/>
        <v>27.51388653945123</v>
      </c>
      <c r="L121" s="5">
        <f t="shared" si="18"/>
        <v>1.8555826209521493</v>
      </c>
    </row>
    <row r="122" spans="1:12" ht="12.75">
      <c r="A122" s="3">
        <v>644</v>
      </c>
      <c r="B122" s="4">
        <v>387.77</v>
      </c>
      <c r="C122" s="6">
        <v>3.99</v>
      </c>
      <c r="D122" s="5">
        <v>78.9999999999684</v>
      </c>
      <c r="E122" s="5">
        <f t="shared" si="19"/>
        <v>2.4680770440645836</v>
      </c>
      <c r="F122" s="3">
        <v>1364.26915993092</v>
      </c>
      <c r="G122" s="3">
        <v>4270.5980106737</v>
      </c>
      <c r="H122" s="3">
        <v>345.169615518976</v>
      </c>
      <c r="I122" s="5">
        <v>147.9612187916718</v>
      </c>
      <c r="J122" s="5">
        <f t="shared" si="15"/>
        <v>9.220450947026869</v>
      </c>
      <c r="K122" s="5">
        <f t="shared" si="16"/>
        <v>28.86295507396886</v>
      </c>
      <c r="L122" s="5">
        <f t="shared" si="18"/>
        <v>2.332838417646262</v>
      </c>
    </row>
    <row r="123" spans="1:12" ht="12.75">
      <c r="A123" s="3">
        <v>649</v>
      </c>
      <c r="B123" s="4">
        <v>391.688</v>
      </c>
      <c r="C123" s="6">
        <v>3.83</v>
      </c>
      <c r="D123" s="5">
        <v>76.9999999999692</v>
      </c>
      <c r="E123" s="5">
        <f t="shared" si="19"/>
        <v>3.3975059735169975</v>
      </c>
      <c r="F123" s="3">
        <v>1757.8516162131</v>
      </c>
      <c r="G123" s="3">
        <v>5447.47720326463</v>
      </c>
      <c r="H123" s="3">
        <v>309.470626483209</v>
      </c>
      <c r="I123" s="5">
        <v>203.680483112344</v>
      </c>
      <c r="J123" s="5">
        <f t="shared" si="15"/>
        <v>8.630437189426353</v>
      </c>
      <c r="K123" s="5">
        <f t="shared" si="16"/>
        <v>26.745209555792176</v>
      </c>
      <c r="L123" s="5">
        <f t="shared" si="18"/>
        <v>1.5193926376957498</v>
      </c>
    </row>
    <row r="124" spans="1:12" ht="12.75">
      <c r="A124" s="3">
        <v>654</v>
      </c>
      <c r="B124" s="4">
        <v>395.153</v>
      </c>
      <c r="C124" s="6">
        <v>4.14</v>
      </c>
      <c r="D124" s="5">
        <v>77.41666666663569</v>
      </c>
      <c r="E124" s="5">
        <f t="shared" si="19"/>
        <v>3.046536471933127</v>
      </c>
      <c r="F124" s="3">
        <v>1540.51847048596</v>
      </c>
      <c r="G124" s="3">
        <v>4948.48490507723</v>
      </c>
      <c r="H124" s="3">
        <v>330.427237123022</v>
      </c>
      <c r="I124" s="5">
        <v>182.63986149239096</v>
      </c>
      <c r="J124" s="5">
        <f t="shared" si="15"/>
        <v>8.43473301993355</v>
      </c>
      <c r="K124" s="5">
        <f t="shared" si="16"/>
        <v>27.09422173583608</v>
      </c>
      <c r="L124" s="5">
        <f t="shared" si="18"/>
        <v>1.8091737171887203</v>
      </c>
    </row>
    <row r="125" spans="1:12" ht="12.75">
      <c r="A125" s="3">
        <v>659</v>
      </c>
      <c r="B125" s="4">
        <v>399.415</v>
      </c>
      <c r="C125" s="6">
        <v>3.63</v>
      </c>
      <c r="D125" s="5">
        <v>73.9999999999704</v>
      </c>
      <c r="E125" s="5">
        <f t="shared" si="19"/>
        <v>3.6861621741738717</v>
      </c>
      <c r="F125" s="3">
        <v>2032.56422875218</v>
      </c>
      <c r="G125" s="3">
        <v>6265.81333300929</v>
      </c>
      <c r="H125" s="3">
        <v>424.947101102424</v>
      </c>
      <c r="I125" s="5">
        <v>220.98542234172362</v>
      </c>
      <c r="J125" s="5">
        <f t="shared" si="15"/>
        <v>9.197729910025913</v>
      </c>
      <c r="K125" s="5">
        <f t="shared" si="16"/>
        <v>28.353966821033424</v>
      </c>
      <c r="L125" s="5">
        <f t="shared" si="18"/>
        <v>1.9229644046171592</v>
      </c>
    </row>
    <row r="126" spans="1:12" ht="12.75">
      <c r="A126" s="3">
        <v>664</v>
      </c>
      <c r="B126" s="4">
        <v>404.909</v>
      </c>
      <c r="C126" s="6">
        <v>3.3</v>
      </c>
      <c r="D126" s="5">
        <v>75.33333333330319</v>
      </c>
      <c r="E126" s="5">
        <f t="shared" si="19"/>
        <v>3.2523381559189666</v>
      </c>
      <c r="F126" s="3">
        <v>2431.30325861937</v>
      </c>
      <c r="G126" s="3">
        <v>6512.24223099203</v>
      </c>
      <c r="H126" s="3">
        <v>365.034901797798</v>
      </c>
      <c r="I126" s="5">
        <v>194.97767244734203</v>
      </c>
      <c r="J126" s="5">
        <f t="shared" si="15"/>
        <v>12.46964961732219</v>
      </c>
      <c r="K126" s="5">
        <f t="shared" si="16"/>
        <v>33.39993830704284</v>
      </c>
      <c r="L126" s="5">
        <f t="shared" si="18"/>
        <v>1.872188221430244</v>
      </c>
    </row>
    <row r="127" spans="1:12" ht="12.75">
      <c r="A127" s="3">
        <v>669</v>
      </c>
      <c r="B127" s="4">
        <v>410.868</v>
      </c>
      <c r="C127" s="6">
        <v>3.66</v>
      </c>
      <c r="D127" s="5">
        <v>79.0833333333017</v>
      </c>
      <c r="E127" s="5">
        <f t="shared" si="19"/>
        <v>1.0496764056223435</v>
      </c>
      <c r="F127" s="3">
        <v>1049.44845519556</v>
      </c>
      <c r="G127" s="3">
        <v>2300.16694746115</v>
      </c>
      <c r="H127" s="3">
        <v>321.407071272304</v>
      </c>
      <c r="I127" s="5">
        <v>62.928100517059484</v>
      </c>
      <c r="J127" s="5">
        <f t="shared" si="15"/>
        <v>16.676944744439886</v>
      </c>
      <c r="K127" s="5">
        <f t="shared" si="16"/>
        <v>36.55230220778055</v>
      </c>
      <c r="L127" s="5">
        <f t="shared" si="18"/>
        <v>5.107528570406669</v>
      </c>
    </row>
    <row r="128" spans="1:12" ht="12.75">
      <c r="A128" s="3">
        <v>674</v>
      </c>
      <c r="B128" s="4">
        <v>416.045</v>
      </c>
      <c r="C128" s="6">
        <v>3.48</v>
      </c>
      <c r="D128" s="5">
        <v>85.95</v>
      </c>
      <c r="E128" s="5">
        <f t="shared" si="19"/>
        <v>0.806075750406287</v>
      </c>
      <c r="F128" s="3">
        <v>802.011224043512</v>
      </c>
      <c r="G128" s="3">
        <v>1728.84852876314</v>
      </c>
      <c r="H128" s="3">
        <v>227.999085894612</v>
      </c>
      <c r="I128" s="5">
        <v>48.324241236856906</v>
      </c>
      <c r="J128" s="5">
        <f t="shared" si="15"/>
        <v>16.59645766836827</v>
      </c>
      <c r="K128" s="5">
        <f t="shared" si="16"/>
        <v>35.77600981439822</v>
      </c>
      <c r="L128" s="5">
        <f t="shared" si="18"/>
        <v>4.718110001502042</v>
      </c>
    </row>
    <row r="129" spans="1:12" ht="12.75">
      <c r="A129" s="3">
        <v>679</v>
      </c>
      <c r="B129" s="4">
        <v>420.214</v>
      </c>
      <c r="C129" s="6">
        <v>3.79</v>
      </c>
      <c r="D129" s="5">
        <v>86.666666666632</v>
      </c>
      <c r="E129" s="5">
        <f t="shared" si="19"/>
        <v>0.7678550177596388</v>
      </c>
      <c r="F129" s="3">
        <v>709.849946647897</v>
      </c>
      <c r="G129" s="3">
        <v>1574.93676193722</v>
      </c>
      <c r="H129" s="3">
        <v>183.892893552785</v>
      </c>
      <c r="I129" s="5">
        <v>46.032908314690346</v>
      </c>
      <c r="J129" s="5">
        <f aca="true" t="shared" si="20" ref="J129:J154">F129/I129</f>
        <v>15.420488790219771</v>
      </c>
      <c r="K129" s="5">
        <f aca="true" t="shared" si="21" ref="K129:K154">G129/I129</f>
        <v>34.21327957752813</v>
      </c>
      <c r="L129" s="5">
        <f t="shared" si="18"/>
        <v>3.994813716649309</v>
      </c>
    </row>
    <row r="130" spans="1:12" ht="12.75">
      <c r="A130" s="3">
        <v>684</v>
      </c>
      <c r="B130" s="4">
        <v>423.769</v>
      </c>
      <c r="C130" s="6">
        <v>4.4</v>
      </c>
      <c r="D130" s="5">
        <v>83.49999999996659</v>
      </c>
      <c r="E130" s="5">
        <f t="shared" si="19"/>
        <v>0.8239802866407764</v>
      </c>
      <c r="F130" s="3">
        <v>681.408552257082</v>
      </c>
      <c r="G130" s="3">
        <v>1486.39928173658</v>
      </c>
      <c r="H130" s="3">
        <v>200.031200580765</v>
      </c>
      <c r="I130" s="5">
        <v>49.39761818411455</v>
      </c>
      <c r="J130" s="5">
        <f t="shared" si="20"/>
        <v>13.794360483482007</v>
      </c>
      <c r="K130" s="5">
        <f t="shared" si="21"/>
        <v>30.090505096753454</v>
      </c>
      <c r="L130" s="5">
        <f t="shared" si="18"/>
        <v>4.049409828530795</v>
      </c>
    </row>
    <row r="131" spans="1:12" ht="12.75">
      <c r="A131" s="3">
        <v>689</v>
      </c>
      <c r="B131" s="4">
        <v>426.93</v>
      </c>
      <c r="C131" s="6">
        <v>4.43</v>
      </c>
      <c r="D131" s="5">
        <v>87.9999999999648</v>
      </c>
      <c r="E131" s="5">
        <f t="shared" si="19"/>
        <v>0.9108827417785187</v>
      </c>
      <c r="F131" s="3">
        <v>615.192434223082</v>
      </c>
      <c r="G131" s="3">
        <v>1544.56016093242</v>
      </c>
      <c r="H131" s="3">
        <v>240.035525235932</v>
      </c>
      <c r="I131" s="5">
        <v>54.6074203696222</v>
      </c>
      <c r="J131" s="5">
        <f t="shared" si="20"/>
        <v>11.265729640019952</v>
      </c>
      <c r="K131" s="5">
        <f t="shared" si="21"/>
        <v>28.284803612361266</v>
      </c>
      <c r="L131" s="5">
        <f t="shared" si="18"/>
        <v>4.3956576525900575</v>
      </c>
    </row>
    <row r="132" spans="1:12" ht="12.75">
      <c r="A132" s="3">
        <v>694</v>
      </c>
      <c r="B132" s="4">
        <v>430.055</v>
      </c>
      <c r="C132" s="6">
        <v>4.33</v>
      </c>
      <c r="D132" s="5">
        <v>92.08333333329651</v>
      </c>
      <c r="E132" s="5">
        <f t="shared" si="19"/>
        <v>0.6442331711795838</v>
      </c>
      <c r="F132" s="3">
        <v>599.619708256708</v>
      </c>
      <c r="G132" s="3">
        <v>1302.91070595963</v>
      </c>
      <c r="H132" s="3">
        <v>157.115809698694</v>
      </c>
      <c r="I132" s="5">
        <v>38.62177861221605</v>
      </c>
      <c r="J132" s="5">
        <f t="shared" si="20"/>
        <v>15.52542968766976</v>
      </c>
      <c r="K132" s="5">
        <f t="shared" si="21"/>
        <v>33.73512957654208</v>
      </c>
      <c r="L132" s="5">
        <f t="shared" si="18"/>
        <v>4.06806251147114</v>
      </c>
    </row>
    <row r="133" spans="1:12" ht="12.75">
      <c r="A133" s="3">
        <v>704</v>
      </c>
      <c r="B133" s="4">
        <v>436.186</v>
      </c>
      <c r="C133" s="6">
        <v>4.81</v>
      </c>
      <c r="D133" s="5">
        <v>93.1666666666294</v>
      </c>
      <c r="E133" s="5">
        <f aca="true" t="shared" si="22" ref="E133:E148">(I133/5995)*100</f>
        <v>0.6358926834357342</v>
      </c>
      <c r="F133" s="3">
        <v>592.229780295219</v>
      </c>
      <c r="G133" s="3">
        <v>1122.94433178159</v>
      </c>
      <c r="H133" s="3">
        <v>213.65098254829</v>
      </c>
      <c r="I133" s="5">
        <v>38.12176637197227</v>
      </c>
      <c r="J133" s="5">
        <f t="shared" si="20"/>
        <v>15.53521351861166</v>
      </c>
      <c r="K133" s="5">
        <f t="shared" si="21"/>
        <v>29.456775974766916</v>
      </c>
      <c r="L133" s="5">
        <f t="shared" si="18"/>
        <v>5.604435546443346</v>
      </c>
    </row>
    <row r="134" spans="1:12" ht="12.75">
      <c r="A134" s="3">
        <v>709</v>
      </c>
      <c r="B134" s="4">
        <v>439.375</v>
      </c>
      <c r="C134" s="6">
        <v>4.71</v>
      </c>
      <c r="D134" s="5">
        <v>93.7499999999625</v>
      </c>
      <c r="E134" s="5">
        <f t="shared" si="22"/>
        <v>0.6328498117601219</v>
      </c>
      <c r="F134" s="3">
        <v>608.547954374784</v>
      </c>
      <c r="G134" s="3">
        <v>1166.19157597955</v>
      </c>
      <c r="H134" s="3">
        <v>251.596063905041</v>
      </c>
      <c r="I134" s="5">
        <v>37.939346215019306</v>
      </c>
      <c r="J134" s="5">
        <f t="shared" si="20"/>
        <v>16.040022169224255</v>
      </c>
      <c r="K134" s="5">
        <f t="shared" si="21"/>
        <v>30.7383150297377</v>
      </c>
      <c r="L134" s="5">
        <f t="shared" si="18"/>
        <v>6.63153398793783</v>
      </c>
    </row>
    <row r="135" spans="1:12" ht="12.75">
      <c r="A135" s="3">
        <v>714</v>
      </c>
      <c r="B135" s="4">
        <v>442.39</v>
      </c>
      <c r="C135" s="6">
        <v>4.84</v>
      </c>
      <c r="D135" s="5">
        <v>90.1666666666306</v>
      </c>
      <c r="E135" s="5">
        <f t="shared" si="22"/>
        <v>0.7982699246341769</v>
      </c>
      <c r="F135" s="3">
        <v>728.908144569717</v>
      </c>
      <c r="G135" s="3">
        <v>1491.90650592077</v>
      </c>
      <c r="H135" s="3">
        <v>261.240668696915</v>
      </c>
      <c r="I135" s="5">
        <v>47.85628198181891</v>
      </c>
      <c r="J135" s="5">
        <f t="shared" si="20"/>
        <v>15.231190439044903</v>
      </c>
      <c r="K135" s="5">
        <f t="shared" si="21"/>
        <v>31.174726580045657</v>
      </c>
      <c r="L135" s="5">
        <f t="shared" si="18"/>
        <v>5.458858437773395</v>
      </c>
    </row>
    <row r="136" spans="1:12" ht="12.75">
      <c r="A136" s="3">
        <v>719</v>
      </c>
      <c r="B136" s="4">
        <v>445.206</v>
      </c>
      <c r="C136" s="6">
        <v>4.87</v>
      </c>
      <c r="D136" s="5">
        <v>86.9999999999652</v>
      </c>
      <c r="E136" s="5">
        <f t="shared" si="22"/>
        <v>0.7702146313855007</v>
      </c>
      <c r="F136" s="3">
        <v>653.186249424683</v>
      </c>
      <c r="G136" s="3">
        <v>1449.59715623712</v>
      </c>
      <c r="H136" s="3">
        <v>152.514735260011</v>
      </c>
      <c r="I136" s="5">
        <v>46.174367151560766</v>
      </c>
      <c r="J136" s="5">
        <f t="shared" si="20"/>
        <v>14.146079084975705</v>
      </c>
      <c r="K136" s="5">
        <f t="shared" si="21"/>
        <v>31.39397994300657</v>
      </c>
      <c r="L136" s="5">
        <f t="shared" si="18"/>
        <v>3.303017337723399</v>
      </c>
    </row>
    <row r="137" spans="1:12" ht="12.75">
      <c r="A137" s="3">
        <v>724</v>
      </c>
      <c r="B137" s="4">
        <v>447.609</v>
      </c>
      <c r="C137" s="6">
        <v>4.87</v>
      </c>
      <c r="D137" s="5">
        <v>92.74999999996291</v>
      </c>
      <c r="E137" s="5">
        <f t="shared" si="22"/>
        <v>0.7297272433256466</v>
      </c>
      <c r="F137" s="3">
        <v>694.596214827885</v>
      </c>
      <c r="G137" s="3">
        <v>1395.06033944308</v>
      </c>
      <c r="H137" s="3">
        <v>192.494374239878</v>
      </c>
      <c r="I137" s="5">
        <v>43.74714823737252</v>
      </c>
      <c r="J137" s="5">
        <f t="shared" si="20"/>
        <v>15.87751985704298</v>
      </c>
      <c r="K137" s="5">
        <f t="shared" si="21"/>
        <v>31.889172109538816</v>
      </c>
      <c r="L137" s="5">
        <f t="shared" si="18"/>
        <v>4.40015822735236</v>
      </c>
    </row>
    <row r="138" spans="1:12" ht="12.75">
      <c r="A138" s="3">
        <v>729</v>
      </c>
      <c r="B138" s="4">
        <v>449.709</v>
      </c>
      <c r="C138" s="6">
        <v>4.74</v>
      </c>
      <c r="D138" s="5">
        <v>93.333333333296</v>
      </c>
      <c r="E138" s="5">
        <f t="shared" si="22"/>
        <v>0.8583691687824125</v>
      </c>
      <c r="F138" s="3">
        <v>612.263451497925</v>
      </c>
      <c r="G138" s="3">
        <v>1211.43987191834</v>
      </c>
      <c r="H138" s="3">
        <v>309.038077293407</v>
      </c>
      <c r="I138" s="5">
        <v>51.45923166850563</v>
      </c>
      <c r="J138" s="5">
        <f t="shared" si="20"/>
        <v>11.898029403976622</v>
      </c>
      <c r="K138" s="5">
        <f t="shared" si="21"/>
        <v>23.54174037658188</v>
      </c>
      <c r="L138" s="5">
        <f t="shared" si="18"/>
        <v>6.005493422136465</v>
      </c>
    </row>
    <row r="139" spans="1:12" ht="12.75">
      <c r="A139" s="3">
        <v>734</v>
      </c>
      <c r="B139" s="4">
        <v>451.3125</v>
      </c>
      <c r="C139" s="6"/>
      <c r="D139" s="5">
        <v>93.6666666666292</v>
      </c>
      <c r="E139" s="5">
        <f t="shared" si="22"/>
        <v>0.6288125726960403</v>
      </c>
      <c r="F139" s="3">
        <v>507.644313809769</v>
      </c>
      <c r="G139" s="3">
        <v>1172.04019006304</v>
      </c>
      <c r="H139" s="3">
        <v>222.529143459892</v>
      </c>
      <c r="I139" s="5">
        <v>37.697313733127615</v>
      </c>
      <c r="J139" s="5">
        <f t="shared" si="20"/>
        <v>13.466325940451872</v>
      </c>
      <c r="K139" s="5">
        <f t="shared" si="21"/>
        <v>31.090814543453142</v>
      </c>
      <c r="L139" s="5">
        <f t="shared" si="18"/>
        <v>5.903050414553491</v>
      </c>
    </row>
    <row r="140" spans="1:12" ht="12.75">
      <c r="A140" s="3">
        <v>739</v>
      </c>
      <c r="B140" s="4">
        <v>452.916</v>
      </c>
      <c r="C140" s="6">
        <v>4.63</v>
      </c>
      <c r="D140" s="5">
        <v>92.6666666666296</v>
      </c>
      <c r="E140" s="5">
        <f t="shared" si="22"/>
        <v>0.6975917639025598</v>
      </c>
      <c r="F140" s="3">
        <v>554.490901006414</v>
      </c>
      <c r="G140" s="3">
        <v>1164.1193110484</v>
      </c>
      <c r="H140" s="3">
        <v>204.94668821903</v>
      </c>
      <c r="I140" s="5">
        <v>41.82062624595846</v>
      </c>
      <c r="J140" s="5">
        <f t="shared" si="20"/>
        <v>13.258789998631356</v>
      </c>
      <c r="K140" s="5">
        <f t="shared" si="21"/>
        <v>27.836008581074285</v>
      </c>
      <c r="L140" s="5">
        <f t="shared" si="18"/>
        <v>4.9006126071303395</v>
      </c>
    </row>
    <row r="141" spans="1:12" ht="12.75">
      <c r="A141" s="3">
        <v>744</v>
      </c>
      <c r="B141" s="4">
        <v>454.2</v>
      </c>
      <c r="C141" s="6">
        <v>4.65</v>
      </c>
      <c r="D141" s="5">
        <v>91.08333333329689</v>
      </c>
      <c r="E141" s="5">
        <f t="shared" si="22"/>
        <v>0.8588086574966729</v>
      </c>
      <c r="F141" s="3">
        <v>656.723182604478</v>
      </c>
      <c r="G141" s="3">
        <v>1487.11469187417</v>
      </c>
      <c r="H141" s="3">
        <v>213.564052058921</v>
      </c>
      <c r="I141" s="5">
        <v>51.485579016925534</v>
      </c>
      <c r="J141" s="5">
        <f t="shared" si="20"/>
        <v>12.75547823573247</v>
      </c>
      <c r="K141" s="5">
        <f t="shared" si="21"/>
        <v>28.884101534243037</v>
      </c>
      <c r="L141" s="5">
        <f t="shared" si="18"/>
        <v>4.148036326613191</v>
      </c>
    </row>
    <row r="142" spans="1:12" ht="12.75">
      <c r="A142" s="3">
        <v>749</v>
      </c>
      <c r="B142" s="4">
        <v>455.445</v>
      </c>
      <c r="C142" s="6">
        <v>4.4</v>
      </c>
      <c r="D142" s="5">
        <v>89.2499999999643</v>
      </c>
      <c r="E142" s="5">
        <f t="shared" si="22"/>
        <v>0.8992989854259692</v>
      </c>
      <c r="F142" s="3">
        <v>733.849907295607</v>
      </c>
      <c r="G142" s="3">
        <v>1570.19845532066</v>
      </c>
      <c r="H142" s="3">
        <v>168.246588111166</v>
      </c>
      <c r="I142" s="5">
        <v>53.91297417628686</v>
      </c>
      <c r="J142" s="5">
        <f t="shared" si="20"/>
        <v>13.61174964853607</v>
      </c>
      <c r="K142" s="5">
        <f t="shared" si="21"/>
        <v>29.124686206076493</v>
      </c>
      <c r="L142" s="5">
        <f t="shared" si="18"/>
        <v>3.1207068554783564</v>
      </c>
    </row>
    <row r="143" spans="1:12" ht="12.75">
      <c r="A143" s="3">
        <v>754</v>
      </c>
      <c r="B143" s="4">
        <v>456.625</v>
      </c>
      <c r="C143" s="6">
        <v>4.56</v>
      </c>
      <c r="D143" s="5">
        <v>91.4166666666301</v>
      </c>
      <c r="E143" s="5">
        <f t="shared" si="22"/>
        <v>1.173093801701342</v>
      </c>
      <c r="F143" s="3">
        <v>860.535340190764</v>
      </c>
      <c r="G143" s="3">
        <v>2058.81946498752</v>
      </c>
      <c r="H143" s="3">
        <v>253.689956185257</v>
      </c>
      <c r="I143" s="5">
        <v>70.32697341199545</v>
      </c>
      <c r="J143" s="5">
        <f t="shared" si="20"/>
        <v>12.236206087662877</v>
      </c>
      <c r="K143" s="5">
        <f t="shared" si="21"/>
        <v>29.274961868846095</v>
      </c>
      <c r="L143" s="5">
        <f t="shared" si="18"/>
        <v>3.6072923926225138</v>
      </c>
    </row>
    <row r="144" spans="1:12" ht="12.75">
      <c r="A144" s="3">
        <v>759</v>
      </c>
      <c r="B144" s="4">
        <v>457.923</v>
      </c>
      <c r="C144" s="6">
        <v>4.59</v>
      </c>
      <c r="D144" s="5">
        <v>92.5833333332963</v>
      </c>
      <c r="E144" s="5">
        <f t="shared" si="22"/>
        <v>0.9889497550587181</v>
      </c>
      <c r="F144" s="3">
        <v>786.287368786467</v>
      </c>
      <c r="G144" s="3">
        <v>1813.16580954924</v>
      </c>
      <c r="H144" s="3">
        <v>223.14376364067</v>
      </c>
      <c r="I144" s="5">
        <v>59.28753781577014</v>
      </c>
      <c r="J144" s="5">
        <f t="shared" si="20"/>
        <v>13.262270584246107</v>
      </c>
      <c r="K144" s="5">
        <f t="shared" si="21"/>
        <v>30.582579009832795</v>
      </c>
      <c r="L144" s="5">
        <f t="shared" si="18"/>
        <v>3.763754945163451</v>
      </c>
    </row>
    <row r="145" spans="1:12" ht="12.75">
      <c r="A145" s="3">
        <v>764</v>
      </c>
      <c r="B145" s="4">
        <v>459.454</v>
      </c>
      <c r="C145" s="6">
        <v>4.51</v>
      </c>
      <c r="D145" s="5">
        <v>91.9999999999632</v>
      </c>
      <c r="E145" s="5">
        <f t="shared" si="22"/>
        <v>1.0268217483908302</v>
      </c>
      <c r="F145" s="3">
        <v>730.478773010643</v>
      </c>
      <c r="G145" s="3">
        <v>1629.181881644</v>
      </c>
      <c r="H145" s="3">
        <v>213.808132491421</v>
      </c>
      <c r="I145" s="5">
        <v>61.557963816030274</v>
      </c>
      <c r="J145" s="5">
        <f t="shared" si="20"/>
        <v>11.866519418896363</v>
      </c>
      <c r="K145" s="5">
        <f t="shared" si="21"/>
        <v>26.465818241046914</v>
      </c>
      <c r="L145" s="5">
        <f t="shared" si="18"/>
        <v>3.473281428385117</v>
      </c>
    </row>
    <row r="146" spans="1:12" ht="12.75">
      <c r="A146" s="3">
        <v>769</v>
      </c>
      <c r="B146" s="4">
        <v>461.563</v>
      </c>
      <c r="C146" s="6">
        <v>4.5</v>
      </c>
      <c r="D146" s="5">
        <v>88.5833333332979</v>
      </c>
      <c r="E146" s="5">
        <f t="shared" si="22"/>
        <v>1.4821805814441285</v>
      </c>
      <c r="F146" s="3">
        <v>889.342221968338</v>
      </c>
      <c r="G146" s="3">
        <v>2386.86968247892</v>
      </c>
      <c r="H146" s="3">
        <v>252.626506866324</v>
      </c>
      <c r="I146" s="5">
        <v>88.8567258575755</v>
      </c>
      <c r="J146" s="5">
        <f t="shared" si="20"/>
        <v>10.008721493900476</v>
      </c>
      <c r="K146" s="5">
        <f t="shared" si="21"/>
        <v>26.86200351681568</v>
      </c>
      <c r="L146" s="5">
        <f t="shared" si="18"/>
        <v>2.843076924432798</v>
      </c>
    </row>
    <row r="147" spans="1:12" ht="12.75">
      <c r="A147" s="3">
        <v>774</v>
      </c>
      <c r="B147" s="4">
        <v>464.733</v>
      </c>
      <c r="C147" s="6">
        <v>4.66</v>
      </c>
      <c r="D147" s="5">
        <v>89.3333333332976</v>
      </c>
      <c r="E147" s="5">
        <f t="shared" si="22"/>
        <v>1.5677930287188273</v>
      </c>
      <c r="F147" s="3">
        <v>985.189921712352</v>
      </c>
      <c r="G147" s="3">
        <v>2661.53074582853</v>
      </c>
      <c r="H147" s="3">
        <v>241.359811336291</v>
      </c>
      <c r="I147" s="5">
        <v>93.9891920716937</v>
      </c>
      <c r="J147" s="5">
        <f t="shared" si="20"/>
        <v>10.481949041128711</v>
      </c>
      <c r="K147" s="5">
        <f t="shared" si="21"/>
        <v>28.317412748886596</v>
      </c>
      <c r="L147" s="5">
        <f t="shared" si="18"/>
        <v>2.5679528253864015</v>
      </c>
    </row>
    <row r="148" spans="1:12" ht="12.75">
      <c r="A148" s="3">
        <v>779</v>
      </c>
      <c r="B148" s="4">
        <v>469</v>
      </c>
      <c r="C148" s="6">
        <v>4.29</v>
      </c>
      <c r="D148" s="5">
        <v>86.7</v>
      </c>
      <c r="E148" s="5">
        <f t="shared" si="22"/>
        <v>1.9677432092121871</v>
      </c>
      <c r="F148" s="3">
        <v>1028.55108607714</v>
      </c>
      <c r="G148" s="3">
        <v>2994.8844161611</v>
      </c>
      <c r="H148" s="3">
        <v>222.86583765533</v>
      </c>
      <c r="I148" s="5">
        <v>117.96620539227061</v>
      </c>
      <c r="J148" s="5">
        <f t="shared" si="20"/>
        <v>8.719031714692527</v>
      </c>
      <c r="K148" s="5">
        <f t="shared" si="21"/>
        <v>25.387647302905712</v>
      </c>
      <c r="L148" s="5">
        <f t="shared" si="18"/>
        <v>1.889234606760799</v>
      </c>
    </row>
    <row r="149" spans="1:12" ht="12.75">
      <c r="A149" s="3">
        <v>784</v>
      </c>
      <c r="B149" s="4">
        <v>472.253</v>
      </c>
      <c r="C149" s="6"/>
      <c r="D149" s="5">
        <v>79.4999999999682</v>
      </c>
      <c r="E149" s="5">
        <f aca="true" t="shared" si="23" ref="E149:E164">(I149/5995)*100</f>
        <v>3.033944130078509</v>
      </c>
      <c r="F149" s="3">
        <v>1517.75011734205</v>
      </c>
      <c r="G149" s="3">
        <v>4525.09133527593</v>
      </c>
      <c r="H149" s="3">
        <v>299.340902316522</v>
      </c>
      <c r="I149" s="5">
        <v>181.8849505982066</v>
      </c>
      <c r="J149" s="5">
        <f t="shared" si="20"/>
        <v>8.344561286408132</v>
      </c>
      <c r="K149" s="5">
        <f t="shared" si="21"/>
        <v>24.878866120551635</v>
      </c>
      <c r="L149" s="5">
        <f t="shared" si="18"/>
        <v>1.6457705892214345</v>
      </c>
    </row>
    <row r="150" spans="1:12" ht="12.75">
      <c r="A150" s="3">
        <v>789</v>
      </c>
      <c r="B150" s="4">
        <v>475.506</v>
      </c>
      <c r="C150" s="6">
        <v>4.21</v>
      </c>
      <c r="D150" s="5">
        <v>74.0833333333037</v>
      </c>
      <c r="E150" s="5">
        <f t="shared" si="23"/>
        <v>4.60193252032229</v>
      </c>
      <c r="F150" s="3">
        <v>2209.93860229135</v>
      </c>
      <c r="G150" s="3">
        <v>7370.53461902074</v>
      </c>
      <c r="H150" s="3">
        <v>578.968911104629</v>
      </c>
      <c r="I150" s="5">
        <v>275.88585459332126</v>
      </c>
      <c r="J150" s="5">
        <f t="shared" si="20"/>
        <v>8.010336758834496</v>
      </c>
      <c r="K150" s="5">
        <f t="shared" si="21"/>
        <v>26.715884472893773</v>
      </c>
      <c r="L150" s="5">
        <f t="shared" si="18"/>
        <v>2.0985813569821383</v>
      </c>
    </row>
    <row r="151" spans="1:12" ht="12.75">
      <c r="A151" s="3">
        <v>794</v>
      </c>
      <c r="B151" s="4">
        <v>477.419</v>
      </c>
      <c r="C151" s="6">
        <v>4.41</v>
      </c>
      <c r="D151" s="5">
        <v>73.0833333333041</v>
      </c>
      <c r="E151" s="5">
        <f t="shared" si="23"/>
        <v>3.9992858135018095</v>
      </c>
      <c r="F151" s="3">
        <v>1829.88012337155</v>
      </c>
      <c r="G151" s="3">
        <v>5758.673315353</v>
      </c>
      <c r="H151" s="3">
        <v>475.601312612807</v>
      </c>
      <c r="I151" s="5">
        <v>239.75718451943348</v>
      </c>
      <c r="J151" s="5">
        <f t="shared" si="20"/>
        <v>7.6322222712088506</v>
      </c>
      <c r="K151" s="5">
        <f t="shared" si="21"/>
        <v>24.018772688274673</v>
      </c>
      <c r="L151" s="5">
        <f t="shared" si="18"/>
        <v>1.9836790858471949</v>
      </c>
    </row>
    <row r="152" spans="1:12" ht="12.75">
      <c r="A152" s="3">
        <v>799</v>
      </c>
      <c r="B152" s="4">
        <v>479.05</v>
      </c>
      <c r="C152" s="6">
        <v>4.29</v>
      </c>
      <c r="D152" s="5">
        <v>75.4999999999698</v>
      </c>
      <c r="E152" s="5">
        <f t="shared" si="23"/>
        <v>3.2176667771852574</v>
      </c>
      <c r="F152" s="3">
        <v>1209.25713985008</v>
      </c>
      <c r="G152" s="3">
        <v>3616.97798590902</v>
      </c>
      <c r="H152" s="3">
        <v>253.458885664424</v>
      </c>
      <c r="I152" s="5">
        <v>192.89912329225618</v>
      </c>
      <c r="J152" s="5">
        <f t="shared" si="20"/>
        <v>6.2688576247076435</v>
      </c>
      <c r="K152" s="5">
        <f t="shared" si="21"/>
        <v>18.750619101721036</v>
      </c>
      <c r="L152" s="5">
        <f t="shared" si="18"/>
        <v>1.3139452442218484</v>
      </c>
    </row>
    <row r="153" spans="1:12" ht="12.75">
      <c r="A153" s="3">
        <v>804</v>
      </c>
      <c r="B153" s="4">
        <v>480.749</v>
      </c>
      <c r="C153" s="6">
        <v>3.85</v>
      </c>
      <c r="D153" s="5">
        <v>83.2499999999667</v>
      </c>
      <c r="E153" s="5">
        <f t="shared" si="23"/>
        <v>2.936391229716617</v>
      </c>
      <c r="F153" s="3">
        <v>1616.83823465706</v>
      </c>
      <c r="G153" s="3">
        <v>5208.50915970189</v>
      </c>
      <c r="H153" s="3">
        <v>374.247588411746</v>
      </c>
      <c r="I153" s="5">
        <v>176.03665422151118</v>
      </c>
      <c r="J153" s="5">
        <f t="shared" si="20"/>
        <v>9.184668055679774</v>
      </c>
      <c r="K153" s="5">
        <f t="shared" si="21"/>
        <v>29.587640044259743</v>
      </c>
      <c r="L153" s="5">
        <f t="shared" si="18"/>
        <v>2.125963993503428</v>
      </c>
    </row>
    <row r="154" spans="1:12" ht="12.75">
      <c r="A154" s="3">
        <v>809</v>
      </c>
      <c r="B154" s="4">
        <v>483.007</v>
      </c>
      <c r="C154" s="6">
        <v>3.88</v>
      </c>
      <c r="D154" s="5">
        <v>86.2499999999655</v>
      </c>
      <c r="E154" s="5">
        <f t="shared" si="23"/>
        <v>1.9996041824093393</v>
      </c>
      <c r="F154" s="3">
        <v>1208.12660610982</v>
      </c>
      <c r="G154" s="3">
        <v>3708.93886365972</v>
      </c>
      <c r="H154" s="3">
        <v>340.556023190762</v>
      </c>
      <c r="I154" s="5">
        <v>119.8762707354399</v>
      </c>
      <c r="J154" s="5">
        <f t="shared" si="20"/>
        <v>10.078113030193327</v>
      </c>
      <c r="K154" s="5">
        <f t="shared" si="21"/>
        <v>30.93972510910968</v>
      </c>
      <c r="L154" s="5">
        <f t="shared" si="18"/>
        <v>2.8408960430738603</v>
      </c>
    </row>
    <row r="155" spans="1:12" ht="12.75">
      <c r="A155" s="3">
        <v>814</v>
      </c>
      <c r="B155" s="4">
        <v>490.46799999999996</v>
      </c>
      <c r="C155" s="6"/>
      <c r="D155" s="5">
        <v>88.7499999999645</v>
      </c>
      <c r="E155" s="5"/>
      <c r="F155" s="3">
        <v>874.015604453645</v>
      </c>
      <c r="G155" s="3">
        <v>2353.59721713087</v>
      </c>
      <c r="H155" s="3">
        <v>234.170225087279</v>
      </c>
      <c r="I155" s="5"/>
      <c r="J155" s="5"/>
      <c r="K155" s="5"/>
      <c r="L155" s="5"/>
    </row>
    <row r="156" spans="1:12" ht="12.75">
      <c r="A156" s="3">
        <v>819</v>
      </c>
      <c r="B156" s="4">
        <v>497.929</v>
      </c>
      <c r="C156" s="6">
        <v>3.81</v>
      </c>
      <c r="D156" s="5">
        <v>88.8333333332978</v>
      </c>
      <c r="E156" s="5">
        <f t="shared" si="23"/>
        <v>1.2415679539129845</v>
      </c>
      <c r="F156" s="3">
        <v>924.464981056199</v>
      </c>
      <c r="G156" s="3">
        <v>2351.64897624511</v>
      </c>
      <c r="H156" s="3">
        <v>223.260529551671</v>
      </c>
      <c r="I156" s="5">
        <v>74.43199883708343</v>
      </c>
      <c r="J156" s="5">
        <f aca="true" t="shared" si="24" ref="J156:J192">F156/I156</f>
        <v>12.420262729738935</v>
      </c>
      <c r="K156" s="5">
        <f aca="true" t="shared" si="25" ref="K156:K192">G156/I156</f>
        <v>31.594596584627446</v>
      </c>
      <c r="L156" s="5">
        <f>H156/I156</f>
        <v>2.9995234984934784</v>
      </c>
    </row>
    <row r="157" spans="1:12" ht="12.75">
      <c r="A157" s="3">
        <v>824</v>
      </c>
      <c r="B157" s="4">
        <v>507.521</v>
      </c>
      <c r="C157" s="6">
        <v>4.18</v>
      </c>
      <c r="D157" s="5">
        <v>88.41666666663129</v>
      </c>
      <c r="E157" s="5">
        <f t="shared" si="23"/>
        <v>1.5059015091419792</v>
      </c>
      <c r="F157" s="3">
        <v>1016.50357948063</v>
      </c>
      <c r="G157" s="3">
        <v>2681.22774331974</v>
      </c>
      <c r="H157" s="3">
        <v>288.580641272263</v>
      </c>
      <c r="I157" s="5">
        <v>90.27879547306165</v>
      </c>
      <c r="J157" s="5">
        <f t="shared" si="24"/>
        <v>11.259605028557843</v>
      </c>
      <c r="K157" s="5">
        <f t="shared" si="25"/>
        <v>29.699418664926622</v>
      </c>
      <c r="L157" s="5">
        <f>H157/I157</f>
        <v>3.1965495303753</v>
      </c>
    </row>
    <row r="158" spans="1:12" ht="12.75">
      <c r="A158" s="3">
        <v>829</v>
      </c>
      <c r="B158" s="4">
        <v>512.131</v>
      </c>
      <c r="C158" s="6">
        <v>4.16</v>
      </c>
      <c r="D158" s="5">
        <v>88.8333333332978</v>
      </c>
      <c r="E158" s="5">
        <f t="shared" si="23"/>
        <v>1.314316346597093</v>
      </c>
      <c r="F158" s="3">
        <v>915.594584041639</v>
      </c>
      <c r="G158" s="3">
        <v>2370.91043467396</v>
      </c>
      <c r="H158" s="3">
        <v>260.288385666879</v>
      </c>
      <c r="I158" s="5">
        <v>78.79326497849573</v>
      </c>
      <c r="J158" s="5">
        <f t="shared" si="24"/>
        <v>11.620213787200255</v>
      </c>
      <c r="K158" s="5">
        <f t="shared" si="25"/>
        <v>30.09026768114038</v>
      </c>
      <c r="L158" s="5">
        <f>H158/I158</f>
        <v>3.303434446306</v>
      </c>
    </row>
    <row r="159" spans="1:12" ht="12.75">
      <c r="A159" s="3">
        <v>844</v>
      </c>
      <c r="B159" s="4">
        <v>519.158</v>
      </c>
      <c r="C159" s="6">
        <v>3.81</v>
      </c>
      <c r="D159" s="5">
        <v>89.999999999964</v>
      </c>
      <c r="E159" s="5">
        <f t="shared" si="23"/>
        <v>0.7838152405939408</v>
      </c>
      <c r="F159" s="3">
        <v>662.744623596511</v>
      </c>
      <c r="G159" s="3">
        <v>1502.74998678897</v>
      </c>
      <c r="H159" s="3">
        <v>288.970241709676</v>
      </c>
      <c r="I159" s="5">
        <v>46.98972367360675</v>
      </c>
      <c r="J159" s="5">
        <f t="shared" si="24"/>
        <v>14.104033217985538</v>
      </c>
      <c r="K159" s="5">
        <f t="shared" si="25"/>
        <v>31.98039633574259</v>
      </c>
      <c r="L159" s="5">
        <f>H159/I159</f>
        <v>6.1496476062911</v>
      </c>
    </row>
    <row r="160" spans="1:12" ht="12.75">
      <c r="A160" s="3">
        <v>849</v>
      </c>
      <c r="B160" s="4">
        <v>520.82</v>
      </c>
      <c r="C160" s="6">
        <v>3.82</v>
      </c>
      <c r="D160" s="5">
        <v>88.9166666666311</v>
      </c>
      <c r="E160" s="5">
        <f t="shared" si="23"/>
        <v>0.8000383123332239</v>
      </c>
      <c r="F160" s="3">
        <v>638.067294760785</v>
      </c>
      <c r="G160" s="3">
        <v>1385.02318699187</v>
      </c>
      <c r="H160" s="3">
        <v>250.957102252207</v>
      </c>
      <c r="I160" s="5">
        <v>47.962296824376764</v>
      </c>
      <c r="J160" s="5">
        <f t="shared" si="24"/>
        <v>13.303518326013283</v>
      </c>
      <c r="K160" s="5">
        <f t="shared" si="25"/>
        <v>28.877332377625713</v>
      </c>
      <c r="L160" s="5">
        <f>H160/I160</f>
        <v>5.2323829105002</v>
      </c>
    </row>
    <row r="161" spans="1:12" ht="12.75">
      <c r="A161" s="3">
        <v>854</v>
      </c>
      <c r="B161" s="4">
        <v>522.344</v>
      </c>
      <c r="C161" s="6">
        <v>3.71</v>
      </c>
      <c r="D161" s="5">
        <v>91.9166666666299</v>
      </c>
      <c r="E161" s="5">
        <f t="shared" si="23"/>
        <v>0.688617001158603</v>
      </c>
      <c r="F161" s="3">
        <v>587.247371702745</v>
      </c>
      <c r="G161" s="3">
        <v>1287.24554836362</v>
      </c>
      <c r="H161" s="3"/>
      <c r="I161" s="5">
        <v>41.28258921945825</v>
      </c>
      <c r="J161" s="5">
        <f t="shared" si="24"/>
        <v>14.22506152850389</v>
      </c>
      <c r="K161" s="5">
        <f t="shared" si="25"/>
        <v>31.1813181465102</v>
      </c>
      <c r="L161" s="5"/>
    </row>
    <row r="162" spans="1:12" ht="12.75">
      <c r="A162" s="3">
        <v>859</v>
      </c>
      <c r="B162" s="4">
        <v>523.844</v>
      </c>
      <c r="C162" s="6">
        <v>3.87</v>
      </c>
      <c r="D162" s="5">
        <v>90.41666666663049</v>
      </c>
      <c r="E162" s="5">
        <f t="shared" si="23"/>
        <v>0.680986568725187</v>
      </c>
      <c r="F162" s="3">
        <v>553.154010287852</v>
      </c>
      <c r="G162" s="3">
        <v>1185.71244268226</v>
      </c>
      <c r="H162" s="3">
        <v>183.93273179547</v>
      </c>
      <c r="I162" s="5">
        <v>40.82514479507496</v>
      </c>
      <c r="J162" s="5">
        <f t="shared" si="24"/>
        <v>13.549345950013214</v>
      </c>
      <c r="K162" s="5">
        <f t="shared" si="25"/>
        <v>29.043680031853828</v>
      </c>
      <c r="L162" s="5">
        <f aca="true" t="shared" si="26" ref="L162:L192">H162/I162</f>
        <v>4.505378553309115</v>
      </c>
    </row>
    <row r="163" spans="1:12" ht="12.75">
      <c r="A163" s="3">
        <v>864</v>
      </c>
      <c r="B163" s="4">
        <v>525.355</v>
      </c>
      <c r="C163" s="6">
        <v>3.92</v>
      </c>
      <c r="D163" s="5">
        <v>91.7499999999633</v>
      </c>
      <c r="E163" s="5">
        <f t="shared" si="23"/>
        <v>0.6494818530838627</v>
      </c>
      <c r="F163" s="3">
        <v>578.818638735582</v>
      </c>
      <c r="G163" s="3">
        <v>1177.66598195544</v>
      </c>
      <c r="H163" s="3">
        <v>164.259678447674</v>
      </c>
      <c r="I163" s="5">
        <v>38.936437092377574</v>
      </c>
      <c r="J163" s="5">
        <f t="shared" si="24"/>
        <v>14.865731997057711</v>
      </c>
      <c r="K163" s="5">
        <f t="shared" si="25"/>
        <v>30.24585888948701</v>
      </c>
      <c r="L163" s="5">
        <f t="shared" si="26"/>
        <v>4.218662279190164</v>
      </c>
    </row>
    <row r="164" spans="1:12" ht="12.75">
      <c r="A164" s="3">
        <v>869</v>
      </c>
      <c r="B164" s="4">
        <v>526.963</v>
      </c>
      <c r="C164" s="6">
        <v>3.96</v>
      </c>
      <c r="D164" s="5">
        <v>90.6666666666304</v>
      </c>
      <c r="E164" s="5">
        <f t="shared" si="23"/>
        <v>0.7264057968545898</v>
      </c>
      <c r="F164" s="3">
        <v>630.844307045891</v>
      </c>
      <c r="G164" s="3">
        <v>1280.40245240134</v>
      </c>
      <c r="H164" s="3">
        <v>248.516971001228</v>
      </c>
      <c r="I164" s="5">
        <v>43.548027521432665</v>
      </c>
      <c r="J164" s="5">
        <f t="shared" si="24"/>
        <v>14.486174069202416</v>
      </c>
      <c r="K164" s="5">
        <f t="shared" si="25"/>
        <v>29.402076862635745</v>
      </c>
      <c r="L164" s="5">
        <f t="shared" si="26"/>
        <v>5.7067331207806715</v>
      </c>
    </row>
    <row r="165" spans="1:12" ht="12.75">
      <c r="A165" s="3">
        <v>874</v>
      </c>
      <c r="B165" s="4">
        <v>528.781</v>
      </c>
      <c r="C165" s="6">
        <v>3.98</v>
      </c>
      <c r="D165" s="5">
        <v>89.4166666666309</v>
      </c>
      <c r="E165" s="5">
        <f aca="true" t="shared" si="27" ref="E165:E180">(I165/5995)*100</f>
        <v>0.8756272698992363</v>
      </c>
      <c r="F165" s="3">
        <v>699.728523620633</v>
      </c>
      <c r="G165" s="3">
        <v>1652.63955946375</v>
      </c>
      <c r="H165" s="3">
        <v>183.086107594019</v>
      </c>
      <c r="I165" s="5">
        <v>52.49385483045921</v>
      </c>
      <c r="J165" s="5">
        <f t="shared" si="24"/>
        <v>13.32972261001911</v>
      </c>
      <c r="K165" s="5">
        <f t="shared" si="25"/>
        <v>31.48253380898247</v>
      </c>
      <c r="L165" s="5">
        <f t="shared" si="26"/>
        <v>3.4877626759424896</v>
      </c>
    </row>
    <row r="166" spans="1:12" ht="12.75">
      <c r="A166" s="3">
        <v>879</v>
      </c>
      <c r="B166" s="4">
        <v>530.941</v>
      </c>
      <c r="C166" s="6">
        <v>4.16</v>
      </c>
      <c r="D166" s="5">
        <v>91.3333333332968</v>
      </c>
      <c r="E166" s="5">
        <f t="shared" si="27"/>
        <v>1.0168484203110915</v>
      </c>
      <c r="F166" s="3">
        <v>774.796647639039</v>
      </c>
      <c r="G166" s="3">
        <v>1803.07173351931</v>
      </c>
      <c r="H166" s="3">
        <v>187.39779606909</v>
      </c>
      <c r="I166" s="5">
        <v>60.960062797649925</v>
      </c>
      <c r="J166" s="5">
        <f t="shared" si="24"/>
        <v>12.709905667434912</v>
      </c>
      <c r="K166" s="5">
        <f t="shared" si="25"/>
        <v>29.577917914953662</v>
      </c>
      <c r="L166" s="5">
        <f t="shared" si="26"/>
        <v>3.074107661127842</v>
      </c>
    </row>
    <row r="167" spans="1:12" ht="12.75">
      <c r="A167" s="3">
        <v>884</v>
      </c>
      <c r="B167" s="4">
        <v>533.682</v>
      </c>
      <c r="C167" s="6">
        <v>4.22</v>
      </c>
      <c r="D167" s="5">
        <v>93.0833333332961</v>
      </c>
      <c r="E167" s="5">
        <f t="shared" si="27"/>
        <v>0.9461904414412886</v>
      </c>
      <c r="F167" s="3">
        <v>688.335881791662</v>
      </c>
      <c r="G167" s="3">
        <v>1573.44735044528</v>
      </c>
      <c r="H167" s="3">
        <v>179.216578989874</v>
      </c>
      <c r="I167" s="5">
        <v>56.724116964405255</v>
      </c>
      <c r="J167" s="5">
        <f t="shared" si="24"/>
        <v>12.134801185597956</v>
      </c>
      <c r="K167" s="5">
        <f t="shared" si="25"/>
        <v>27.738595762233345</v>
      </c>
      <c r="L167" s="5">
        <f t="shared" si="26"/>
        <v>3.159442377963037</v>
      </c>
    </row>
    <row r="168" spans="1:12" ht="12.75">
      <c r="A168" s="3">
        <v>889</v>
      </c>
      <c r="B168" s="4">
        <v>537.241</v>
      </c>
      <c r="C168" s="6">
        <v>4.16</v>
      </c>
      <c r="D168" s="5">
        <v>92.8333333332962</v>
      </c>
      <c r="E168" s="5">
        <f t="shared" si="27"/>
        <v>0.7298736298075509</v>
      </c>
      <c r="F168" s="3">
        <v>608.723684428759</v>
      </c>
      <c r="G168" s="3">
        <v>1306.45677249416</v>
      </c>
      <c r="H168" s="3">
        <v>213.241255406379</v>
      </c>
      <c r="I168" s="5">
        <v>43.755924106962674</v>
      </c>
      <c r="J168" s="5">
        <f t="shared" si="24"/>
        <v>13.911800444225921</v>
      </c>
      <c r="K168" s="5">
        <f t="shared" si="25"/>
        <v>29.857826092313516</v>
      </c>
      <c r="L168" s="5">
        <f t="shared" si="26"/>
        <v>4.8734259362253285</v>
      </c>
    </row>
    <row r="169" spans="1:12" ht="12.75">
      <c r="A169" s="3">
        <v>894</v>
      </c>
      <c r="B169" s="4">
        <v>541.732</v>
      </c>
      <c r="C169" s="6">
        <v>4.24</v>
      </c>
      <c r="D169" s="5">
        <v>90.6666666666304</v>
      </c>
      <c r="E169" s="5">
        <f t="shared" si="27"/>
        <v>0.8519772208904877</v>
      </c>
      <c r="F169" s="3">
        <v>694.524082963582</v>
      </c>
      <c r="G169" s="3">
        <v>1605.1369346751</v>
      </c>
      <c r="H169" s="3">
        <v>137.157079061784</v>
      </c>
      <c r="I169" s="5">
        <v>51.07603439238473</v>
      </c>
      <c r="J169" s="5">
        <f t="shared" si="24"/>
        <v>13.597846646197993</v>
      </c>
      <c r="K169" s="5">
        <f t="shared" si="25"/>
        <v>31.426420507587817</v>
      </c>
      <c r="L169" s="5">
        <f t="shared" si="26"/>
        <v>2.6853509810118243</v>
      </c>
    </row>
    <row r="170" spans="1:12" ht="12.75">
      <c r="A170" s="3">
        <v>899</v>
      </c>
      <c r="B170" s="4">
        <v>546.869</v>
      </c>
      <c r="C170" s="6">
        <v>4.25</v>
      </c>
      <c r="D170" s="5">
        <v>90.0833333332973</v>
      </c>
      <c r="E170" s="5">
        <f t="shared" si="27"/>
        <v>1.2569751066434984</v>
      </c>
      <c r="F170" s="3">
        <v>910.883618067377</v>
      </c>
      <c r="G170" s="3">
        <v>2336.15831276743</v>
      </c>
      <c r="H170" s="3">
        <v>212.141693905778</v>
      </c>
      <c r="I170" s="5">
        <v>75.35565764327774</v>
      </c>
      <c r="J170" s="5">
        <f t="shared" si="24"/>
        <v>12.087793359582395</v>
      </c>
      <c r="K170" s="5">
        <f t="shared" si="25"/>
        <v>31.001763979374307</v>
      </c>
      <c r="L170" s="5">
        <f t="shared" si="26"/>
        <v>2.815205925347034</v>
      </c>
    </row>
    <row r="171" spans="1:12" ht="12.75">
      <c r="A171" s="3">
        <v>904</v>
      </c>
      <c r="B171" s="4">
        <v>552.536</v>
      </c>
      <c r="C171" s="6">
        <v>4.18</v>
      </c>
      <c r="D171" s="5">
        <v>89.83333333329739</v>
      </c>
      <c r="E171" s="5">
        <f t="shared" si="27"/>
        <v>1.4251047119033085</v>
      </c>
      <c r="F171" s="3">
        <v>1052.95361201075</v>
      </c>
      <c r="G171" s="3">
        <v>2456.8349371258</v>
      </c>
      <c r="H171" s="3">
        <v>349.419617303141</v>
      </c>
      <c r="I171" s="5">
        <v>85.43502747860335</v>
      </c>
      <c r="J171" s="5">
        <f t="shared" si="24"/>
        <v>12.32461255161948</v>
      </c>
      <c r="K171" s="5">
        <f t="shared" si="25"/>
        <v>28.756764170774083</v>
      </c>
      <c r="L171" s="5">
        <f t="shared" si="26"/>
        <v>4.089887106206537</v>
      </c>
    </row>
    <row r="172" spans="1:12" ht="12.75">
      <c r="A172" s="3">
        <v>909</v>
      </c>
      <c r="B172" s="4">
        <v>558.473</v>
      </c>
      <c r="C172" s="6">
        <v>4.12</v>
      </c>
      <c r="D172" s="5">
        <v>88.5833333332979</v>
      </c>
      <c r="E172" s="5">
        <f t="shared" si="27"/>
        <v>0</v>
      </c>
      <c r="F172" s="3">
        <v>1069.08412913918</v>
      </c>
      <c r="G172" s="3">
        <v>3015.44233980959</v>
      </c>
      <c r="H172" s="3">
        <v>289.952088805613</v>
      </c>
      <c r="I172" s="5"/>
      <c r="J172" s="5"/>
      <c r="K172" s="5"/>
      <c r="L172" s="5"/>
    </row>
    <row r="173" spans="1:12" ht="12.75">
      <c r="A173" s="3">
        <v>914</v>
      </c>
      <c r="B173" s="4">
        <v>564.402</v>
      </c>
      <c r="C173" s="6">
        <v>3.89</v>
      </c>
      <c r="D173" s="5">
        <v>88.6666666666312</v>
      </c>
      <c r="E173" s="5">
        <f t="shared" si="27"/>
        <v>1.5219616624257724</v>
      </c>
      <c r="F173" s="3">
        <v>1125.75258461805</v>
      </c>
      <c r="G173" s="3">
        <v>3059.42046332005</v>
      </c>
      <c r="H173" s="3">
        <v>122.090702108919</v>
      </c>
      <c r="I173" s="5">
        <v>91.24160166242505</v>
      </c>
      <c r="J173" s="5">
        <f t="shared" si="24"/>
        <v>12.338150187050642</v>
      </c>
      <c r="K173" s="5">
        <f t="shared" si="25"/>
        <v>33.530981565177576</v>
      </c>
      <c r="L173" s="5">
        <f t="shared" si="26"/>
        <v>1.338103451544277</v>
      </c>
    </row>
    <row r="174" spans="1:12" ht="12.75">
      <c r="A174" s="3">
        <v>919</v>
      </c>
      <c r="B174" s="4">
        <v>570.04</v>
      </c>
      <c r="C174" s="6">
        <v>3.59</v>
      </c>
      <c r="D174" s="5">
        <v>85.16666666663261</v>
      </c>
      <c r="E174" s="5">
        <f t="shared" si="27"/>
        <v>1.9291064269972376</v>
      </c>
      <c r="F174" s="3">
        <v>1246.52283644253</v>
      </c>
      <c r="G174" s="3">
        <v>3851.3442733523</v>
      </c>
      <c r="H174" s="3">
        <v>264.572779816829</v>
      </c>
      <c r="I174" s="5">
        <v>115.64993029848439</v>
      </c>
      <c r="J174" s="5">
        <f t="shared" si="24"/>
        <v>10.77841407448618</v>
      </c>
      <c r="K174" s="5">
        <f t="shared" si="25"/>
        <v>33.301743143400515</v>
      </c>
      <c r="L174" s="5">
        <f t="shared" si="26"/>
        <v>2.2877037550648334</v>
      </c>
    </row>
    <row r="175" spans="1:12" ht="12.75">
      <c r="A175" s="3">
        <v>924</v>
      </c>
      <c r="B175" s="4">
        <v>575.064</v>
      </c>
      <c r="C175" s="6">
        <v>3.77</v>
      </c>
      <c r="D175" s="5">
        <v>83.2499999999667</v>
      </c>
      <c r="E175" s="5">
        <f t="shared" si="27"/>
        <v>1.980641032412862</v>
      </c>
      <c r="F175" s="3">
        <v>1422.49388124212</v>
      </c>
      <c r="G175" s="3">
        <v>3812.06826650986</v>
      </c>
      <c r="H175" s="3">
        <v>302.630369797323</v>
      </c>
      <c r="I175" s="5">
        <v>118.73942989315108</v>
      </c>
      <c r="J175" s="5">
        <f t="shared" si="24"/>
        <v>11.97996219555851</v>
      </c>
      <c r="K175" s="5">
        <f t="shared" si="25"/>
        <v>32.10448517346083</v>
      </c>
      <c r="L175" s="5">
        <f t="shared" si="26"/>
        <v>2.5486931347880657</v>
      </c>
    </row>
    <row r="176" spans="1:12" ht="12.75">
      <c r="A176" s="3">
        <v>929</v>
      </c>
      <c r="B176" s="4">
        <v>579.259</v>
      </c>
      <c r="C176" s="6">
        <v>3.44</v>
      </c>
      <c r="D176" s="5">
        <v>89.08</v>
      </c>
      <c r="E176" s="5">
        <f t="shared" si="27"/>
        <v>2.5770518828265905</v>
      </c>
      <c r="F176" s="3">
        <v>1102.39226429578</v>
      </c>
      <c r="G176" s="3">
        <v>2613.8298581553</v>
      </c>
      <c r="H176" s="3">
        <v>207.305708122182</v>
      </c>
      <c r="I176" s="5">
        <v>154.4942603754541</v>
      </c>
      <c r="J176" s="5">
        <f t="shared" si="24"/>
        <v>7.135490092749925</v>
      </c>
      <c r="K176" s="5">
        <f t="shared" si="25"/>
        <v>16.91862113066941</v>
      </c>
      <c r="L176" s="5">
        <f t="shared" si="26"/>
        <v>1.3418343672987254</v>
      </c>
    </row>
    <row r="177" spans="1:12" ht="12.75">
      <c r="A177" s="3">
        <v>939</v>
      </c>
      <c r="B177" s="4">
        <v>585.52</v>
      </c>
      <c r="C177" s="6"/>
      <c r="D177" s="5">
        <v>90.833333333297</v>
      </c>
      <c r="E177" s="5">
        <f t="shared" si="27"/>
        <v>0.8443071328921319</v>
      </c>
      <c r="F177" s="3">
        <v>827.96779618032</v>
      </c>
      <c r="G177" s="3">
        <v>1801.11605154685</v>
      </c>
      <c r="H177" s="3">
        <v>216.447607766307</v>
      </c>
      <c r="I177" s="5">
        <v>50.61621261688331</v>
      </c>
      <c r="J177" s="5">
        <f t="shared" si="24"/>
        <v>16.3577587767629</v>
      </c>
      <c r="K177" s="5">
        <f t="shared" si="25"/>
        <v>35.58377757695126</v>
      </c>
      <c r="L177" s="5">
        <f t="shared" si="26"/>
        <v>4.276250564312465</v>
      </c>
    </row>
    <row r="178" spans="1:12" ht="12.75">
      <c r="A178" s="3">
        <v>944</v>
      </c>
      <c r="B178" s="4">
        <v>588.65</v>
      </c>
      <c r="C178" s="6">
        <v>3.9</v>
      </c>
      <c r="D178" s="5">
        <v>90.6666666666304</v>
      </c>
      <c r="E178" s="5">
        <f t="shared" si="27"/>
        <v>0.853927505518399</v>
      </c>
      <c r="F178" s="3">
        <v>907.596394199209</v>
      </c>
      <c r="G178" s="3">
        <v>1906.74810248391</v>
      </c>
      <c r="H178" s="3">
        <v>207.357956728484</v>
      </c>
      <c r="I178" s="5">
        <v>51.192953955828024</v>
      </c>
      <c r="J178" s="5">
        <f t="shared" si="24"/>
        <v>17.728931895243456</v>
      </c>
      <c r="K178" s="5">
        <f t="shared" si="25"/>
        <v>37.246299639773724</v>
      </c>
      <c r="L178" s="5">
        <f t="shared" si="26"/>
        <v>4.050517516676287</v>
      </c>
    </row>
    <row r="179" spans="1:12" ht="12.75">
      <c r="A179" s="3">
        <v>949</v>
      </c>
      <c r="B179" s="4">
        <v>591.489</v>
      </c>
      <c r="C179" s="6">
        <v>4.15</v>
      </c>
      <c r="D179" s="5">
        <v>90.49999999996379</v>
      </c>
      <c r="E179" s="5">
        <f t="shared" si="27"/>
        <v>1.0727903038909268</v>
      </c>
      <c r="F179" s="3">
        <v>1044.13487923035</v>
      </c>
      <c r="G179" s="3">
        <v>2220.5982414992</v>
      </c>
      <c r="H179" s="3">
        <v>237.565620875893</v>
      </c>
      <c r="I179" s="5">
        <v>64.31377871826106</v>
      </c>
      <c r="J179" s="5">
        <f t="shared" si="24"/>
        <v>16.23501060020722</v>
      </c>
      <c r="K179" s="5">
        <f t="shared" si="25"/>
        <v>34.52756603257538</v>
      </c>
      <c r="L179" s="5">
        <f t="shared" si="26"/>
        <v>3.693852633299547</v>
      </c>
    </row>
    <row r="180" spans="1:12" ht="12.75">
      <c r="A180" s="3">
        <v>954</v>
      </c>
      <c r="B180" s="4">
        <v>594.539</v>
      </c>
      <c r="C180" s="6">
        <v>3.9</v>
      </c>
      <c r="D180" s="5">
        <v>89.74999999996409</v>
      </c>
      <c r="E180" s="5">
        <f t="shared" si="27"/>
        <v>1.0290602927918462</v>
      </c>
      <c r="F180" s="3">
        <v>1066.68638945947</v>
      </c>
      <c r="G180" s="3">
        <v>2146.64067774374</v>
      </c>
      <c r="H180" s="3">
        <v>219.525291139168</v>
      </c>
      <c r="I180" s="5">
        <v>61.692164552871176</v>
      </c>
      <c r="J180" s="5">
        <f t="shared" si="24"/>
        <v>17.290467876926293</v>
      </c>
      <c r="K180" s="5">
        <f t="shared" si="25"/>
        <v>34.79600194452627</v>
      </c>
      <c r="L180" s="5">
        <f t="shared" si="26"/>
        <v>3.5583982622465986</v>
      </c>
    </row>
    <row r="181" spans="1:12" ht="12.75">
      <c r="A181" s="3">
        <v>959</v>
      </c>
      <c r="B181" s="4">
        <v>597.849</v>
      </c>
      <c r="C181" s="6">
        <v>3.78</v>
      </c>
      <c r="D181" s="5">
        <v>90.33333333329719</v>
      </c>
      <c r="E181" s="5">
        <f aca="true" t="shared" si="28" ref="E181:E196">(I181/5995)*100</f>
        <v>1.080318146896873</v>
      </c>
      <c r="F181" s="3">
        <v>1185.86583809143</v>
      </c>
      <c r="G181" s="3">
        <v>2261.81876828395</v>
      </c>
      <c r="H181" s="3">
        <v>318.608771598659</v>
      </c>
      <c r="I181" s="5">
        <v>64.76507290646754</v>
      </c>
      <c r="J181" s="5">
        <f t="shared" si="24"/>
        <v>18.310267940314596</v>
      </c>
      <c r="K181" s="5">
        <f t="shared" si="25"/>
        <v>34.92343429537128</v>
      </c>
      <c r="L181" s="5">
        <f t="shared" si="26"/>
        <v>4.919453608255605</v>
      </c>
    </row>
    <row r="182" spans="1:12" ht="12.75">
      <c r="A182" s="3">
        <v>964</v>
      </c>
      <c r="B182" s="4">
        <v>601.247</v>
      </c>
      <c r="C182" s="6">
        <v>3.67</v>
      </c>
      <c r="D182" s="5">
        <v>89.83333333329739</v>
      </c>
      <c r="E182" s="5">
        <f t="shared" si="28"/>
        <v>0.9593701132193772</v>
      </c>
      <c r="F182" s="3">
        <v>1055.59229817237</v>
      </c>
      <c r="G182" s="3">
        <v>2122.09140808761</v>
      </c>
      <c r="H182" s="3">
        <v>224.673279210455</v>
      </c>
      <c r="I182" s="5">
        <v>57.514238287501655</v>
      </c>
      <c r="J182" s="5">
        <f t="shared" si="24"/>
        <v>18.35358216683119</v>
      </c>
      <c r="K182" s="5">
        <f t="shared" si="25"/>
        <v>36.896801057847945</v>
      </c>
      <c r="L182" s="5">
        <f t="shared" si="26"/>
        <v>3.906394066932787</v>
      </c>
    </row>
    <row r="183" spans="1:12" ht="12.75">
      <c r="A183" s="3">
        <v>969</v>
      </c>
      <c r="B183" s="4">
        <v>604.533</v>
      </c>
      <c r="C183" s="6">
        <v>3.6</v>
      </c>
      <c r="D183" s="5">
        <v>90.33333333329719</v>
      </c>
      <c r="E183" s="5">
        <f t="shared" si="28"/>
        <v>0.9493609658445689</v>
      </c>
      <c r="F183" s="3">
        <v>982.877750121651</v>
      </c>
      <c r="G183" s="3">
        <v>2035.60563224608</v>
      </c>
      <c r="H183" s="3">
        <v>277.660708634914</v>
      </c>
      <c r="I183" s="5">
        <v>56.91418990238191</v>
      </c>
      <c r="J183" s="5">
        <f t="shared" si="24"/>
        <v>17.269467452799795</v>
      </c>
      <c r="K183" s="5">
        <f t="shared" si="25"/>
        <v>35.76622342754084</v>
      </c>
      <c r="L183" s="5">
        <f t="shared" si="26"/>
        <v>4.878584920757937</v>
      </c>
    </row>
    <row r="184" spans="1:12" ht="12.75">
      <c r="A184" s="3">
        <v>974</v>
      </c>
      <c r="B184" s="4">
        <v>607.689</v>
      </c>
      <c r="C184" s="6">
        <v>3.74</v>
      </c>
      <c r="D184" s="5">
        <v>88.8333333332978</v>
      </c>
      <c r="E184" s="5">
        <f t="shared" si="28"/>
        <v>1.0943933594478108</v>
      </c>
      <c r="F184" s="3">
        <v>1081.3101410413</v>
      </c>
      <c r="G184" s="3">
        <v>2311.9693864195</v>
      </c>
      <c r="H184" s="3">
        <v>236.202937430428</v>
      </c>
      <c r="I184" s="5">
        <v>65.60888189889626</v>
      </c>
      <c r="J184" s="5">
        <f t="shared" si="24"/>
        <v>16.48115483369472</v>
      </c>
      <c r="K184" s="5">
        <f t="shared" si="25"/>
        <v>35.23866463663046</v>
      </c>
      <c r="L184" s="5">
        <f t="shared" si="26"/>
        <v>3.6001670900964045</v>
      </c>
    </row>
    <row r="185" spans="1:12" ht="12.75">
      <c r="A185" s="3">
        <v>979</v>
      </c>
      <c r="B185" s="4">
        <v>610.81</v>
      </c>
      <c r="C185" s="6">
        <v>3.46</v>
      </c>
      <c r="D185" s="5">
        <v>88</v>
      </c>
      <c r="E185" s="5">
        <f t="shared" si="28"/>
        <v>1.1468177773550676</v>
      </c>
      <c r="F185" s="3">
        <v>1151.27988866203</v>
      </c>
      <c r="G185" s="3">
        <v>2592.20440880782</v>
      </c>
      <c r="H185" s="3">
        <v>268.203496055175</v>
      </c>
      <c r="I185" s="5">
        <v>68.7517257524363</v>
      </c>
      <c r="J185" s="5">
        <f t="shared" si="24"/>
        <v>16.74546894731923</v>
      </c>
      <c r="K185" s="5">
        <f t="shared" si="25"/>
        <v>37.70384496444385</v>
      </c>
      <c r="L185" s="5">
        <f t="shared" si="26"/>
        <v>3.9010438373711787</v>
      </c>
    </row>
    <row r="186" spans="1:12" ht="12.75">
      <c r="A186" s="3">
        <v>984</v>
      </c>
      <c r="B186" s="4">
        <v>614.081</v>
      </c>
      <c r="C186" s="6">
        <v>3.49</v>
      </c>
      <c r="D186" s="5">
        <v>89.4166666666309</v>
      </c>
      <c r="E186" s="5">
        <f t="shared" si="28"/>
        <v>0</v>
      </c>
      <c r="F186" s="3">
        <v>984.333994637962</v>
      </c>
      <c r="G186" s="3">
        <v>2048.08488795726</v>
      </c>
      <c r="H186" s="3">
        <v>208.432822189273</v>
      </c>
      <c r="I186" s="5"/>
      <c r="J186" s="5"/>
      <c r="K186" s="5"/>
      <c r="L186" s="5"/>
    </row>
    <row r="187" spans="1:12" ht="12.75">
      <c r="A187" s="3">
        <v>989</v>
      </c>
      <c r="B187" s="4">
        <v>617.667</v>
      </c>
      <c r="C187" s="6">
        <v>3.95</v>
      </c>
      <c r="D187" s="5">
        <v>90.833333333297</v>
      </c>
      <c r="E187" s="5">
        <f t="shared" si="28"/>
        <v>0.6754909917885903</v>
      </c>
      <c r="F187" s="3">
        <v>719.73367682605</v>
      </c>
      <c r="G187" s="3">
        <v>1481.23306451981</v>
      </c>
      <c r="H187" s="3">
        <v>301.559479086828</v>
      </c>
      <c r="I187" s="5">
        <v>40.495684957725985</v>
      </c>
      <c r="J187" s="5">
        <f t="shared" si="24"/>
        <v>17.77309551813706</v>
      </c>
      <c r="K187" s="5">
        <f t="shared" si="25"/>
        <v>36.57755304215968</v>
      </c>
      <c r="L187" s="5">
        <f t="shared" si="26"/>
        <v>7.446706467655262</v>
      </c>
    </row>
    <row r="188" spans="1:12" ht="12.75">
      <c r="A188" s="3">
        <v>994</v>
      </c>
      <c r="B188" s="4">
        <v>621.728</v>
      </c>
      <c r="C188" s="6">
        <v>4.38</v>
      </c>
      <c r="D188" s="5">
        <v>90.41666666663049</v>
      </c>
      <c r="E188" s="5">
        <f t="shared" si="28"/>
        <v>0.7245111211301052</v>
      </c>
      <c r="F188" s="3">
        <v>671.932158338143</v>
      </c>
      <c r="G188" s="3">
        <v>1548.58232984683</v>
      </c>
      <c r="H188" s="3">
        <v>273.699677324569</v>
      </c>
      <c r="I188" s="5">
        <v>43.434441711749805</v>
      </c>
      <c r="J188" s="5">
        <f t="shared" si="24"/>
        <v>15.470030967529926</v>
      </c>
      <c r="K188" s="5">
        <f t="shared" si="25"/>
        <v>35.653326457466825</v>
      </c>
      <c r="L188" s="5">
        <f t="shared" si="26"/>
        <v>6.301443429179113</v>
      </c>
    </row>
    <row r="189" spans="1:12" ht="12.75">
      <c r="A189" s="3">
        <v>1004</v>
      </c>
      <c r="B189" s="4">
        <v>630.645</v>
      </c>
      <c r="C189" s="6">
        <v>4.85</v>
      </c>
      <c r="D189" s="5">
        <v>91.8333333332966</v>
      </c>
      <c r="E189" s="5">
        <f t="shared" si="28"/>
        <v>0.7454705743009931</v>
      </c>
      <c r="F189" s="3">
        <v>652.158798452708</v>
      </c>
      <c r="G189" s="3">
        <v>1424.92818696424</v>
      </c>
      <c r="H189" s="3">
        <v>131.010550762863</v>
      </c>
      <c r="I189" s="5">
        <v>44.690960929344534</v>
      </c>
      <c r="J189" s="5">
        <f t="shared" si="24"/>
        <v>14.592633160959712</v>
      </c>
      <c r="K189" s="5">
        <f t="shared" si="25"/>
        <v>31.88403554841932</v>
      </c>
      <c r="L189" s="5">
        <f t="shared" si="26"/>
        <v>2.9314775972257103</v>
      </c>
    </row>
    <row r="190" spans="1:12" ht="12.75">
      <c r="A190" s="3">
        <v>1009</v>
      </c>
      <c r="B190" s="4">
        <v>634.696</v>
      </c>
      <c r="C190" s="6">
        <v>4.94</v>
      </c>
      <c r="D190" s="5">
        <v>91.9999999999632</v>
      </c>
      <c r="E190" s="5">
        <f t="shared" si="28"/>
        <v>0.6750135851470005</v>
      </c>
      <c r="F190" s="3">
        <v>674.08716917459</v>
      </c>
      <c r="G190" s="3">
        <v>1282.05507941575</v>
      </c>
      <c r="H190" s="3">
        <v>264.687071410113</v>
      </c>
      <c r="I190" s="5">
        <v>40.467064429562676</v>
      </c>
      <c r="J190" s="5">
        <f t="shared" si="24"/>
        <v>16.657674053622348</v>
      </c>
      <c r="K190" s="5">
        <f t="shared" si="25"/>
        <v>31.681445083502567</v>
      </c>
      <c r="L190" s="5">
        <f t="shared" si="26"/>
        <v>6.540802381918007</v>
      </c>
    </row>
    <row r="191" spans="1:12" ht="12.75">
      <c r="A191" s="3">
        <v>1014</v>
      </c>
      <c r="B191" s="4">
        <v>637.4953333333334</v>
      </c>
      <c r="C191" s="6"/>
      <c r="D191" s="5">
        <v>91.7499999999633</v>
      </c>
      <c r="E191" s="5">
        <f t="shared" si="28"/>
        <v>0.6728084913992822</v>
      </c>
      <c r="F191" s="3">
        <v>730.315085447535</v>
      </c>
      <c r="G191" s="3">
        <v>1247.22045410451</v>
      </c>
      <c r="H191" s="3">
        <v>89.1264111239131</v>
      </c>
      <c r="I191" s="5">
        <v>40.33486905938697</v>
      </c>
      <c r="J191" s="5">
        <f t="shared" si="24"/>
        <v>18.106296176944493</v>
      </c>
      <c r="K191" s="5">
        <f t="shared" si="25"/>
        <v>30.92164380819403</v>
      </c>
      <c r="L191" s="5">
        <f t="shared" si="26"/>
        <v>2.2096615955958105</v>
      </c>
    </row>
    <row r="192" spans="1:12" ht="12.75">
      <c r="A192" s="3">
        <v>1019</v>
      </c>
      <c r="B192" s="4">
        <v>640.2946666666667</v>
      </c>
      <c r="C192" s="6"/>
      <c r="D192" s="5">
        <v>93.9166666666291</v>
      </c>
      <c r="E192" s="5">
        <f t="shared" si="28"/>
        <v>0.5048617997735477</v>
      </c>
      <c r="F192" s="3">
        <v>507.534928564754</v>
      </c>
      <c r="G192" s="3">
        <v>684.69323119814</v>
      </c>
      <c r="H192" s="3">
        <v>167.385794323601</v>
      </c>
      <c r="I192" s="5">
        <v>30.266464896424186</v>
      </c>
      <c r="J192" s="5">
        <f t="shared" si="24"/>
        <v>16.768886961249194</v>
      </c>
      <c r="K192" s="5">
        <f t="shared" si="25"/>
        <v>22.622173866067612</v>
      </c>
      <c r="L192" s="5">
        <f t="shared" si="26"/>
        <v>5.5304045218500795</v>
      </c>
    </row>
    <row r="193" spans="1:12" ht="12.75">
      <c r="A193" s="3">
        <v>1024</v>
      </c>
      <c r="B193" s="4">
        <v>643.094</v>
      </c>
      <c r="C193" s="6">
        <v>4.64</v>
      </c>
      <c r="D193" s="5">
        <v>92.2499999999631</v>
      </c>
      <c r="E193" s="5"/>
      <c r="F193" s="3">
        <v>656.531848253907</v>
      </c>
      <c r="G193" s="3">
        <v>1215.71134999344</v>
      </c>
      <c r="H193" s="3">
        <v>168.790074818853</v>
      </c>
      <c r="I193" s="5"/>
      <c r="J193" s="5"/>
      <c r="K193" s="5"/>
      <c r="L193" s="5"/>
    </row>
    <row r="194" spans="1:12" ht="12.75">
      <c r="A194" s="3">
        <v>1029</v>
      </c>
      <c r="B194" s="4">
        <v>645.002</v>
      </c>
      <c r="C194" s="6">
        <v>4.81</v>
      </c>
      <c r="D194" s="5">
        <v>91.4999999999634</v>
      </c>
      <c r="E194" s="5">
        <f t="shared" si="28"/>
        <v>0.6174962099899312</v>
      </c>
      <c r="F194" s="3">
        <v>647.773786105693</v>
      </c>
      <c r="G194" s="3">
        <v>1238.40544337814</v>
      </c>
      <c r="H194" s="3">
        <v>155.460392538719</v>
      </c>
      <c r="I194" s="5">
        <v>37.018897788896375</v>
      </c>
      <c r="J194" s="5">
        <f aca="true" t="shared" si="29" ref="J194:J225">F194/I194</f>
        <v>17.498462266480267</v>
      </c>
      <c r="K194" s="5">
        <f aca="true" t="shared" si="30" ref="K194:K225">G194/I194</f>
        <v>33.453331064589214</v>
      </c>
      <c r="L194" s="5">
        <f aca="true" t="shared" si="31" ref="L194:L225">H194/I194</f>
        <v>4.199487338203476</v>
      </c>
    </row>
    <row r="195" spans="1:12" ht="12.75">
      <c r="A195" s="3">
        <v>1034</v>
      </c>
      <c r="B195" s="4">
        <v>646.684</v>
      </c>
      <c r="C195" s="6">
        <v>4.61</v>
      </c>
      <c r="D195" s="5">
        <v>93.5833333332959</v>
      </c>
      <c r="E195" s="5">
        <f t="shared" si="28"/>
        <v>0.5617447372473583</v>
      </c>
      <c r="F195" s="3">
        <v>516.70869116159</v>
      </c>
      <c r="G195" s="3">
        <v>1057.61134717008</v>
      </c>
      <c r="H195" s="3">
        <v>229.964642887677</v>
      </c>
      <c r="I195" s="5">
        <v>33.676596997979125</v>
      </c>
      <c r="J195" s="5">
        <f t="shared" si="29"/>
        <v>15.343257253474773</v>
      </c>
      <c r="K195" s="5">
        <f t="shared" si="30"/>
        <v>31.40493522054932</v>
      </c>
      <c r="L195" s="5">
        <f t="shared" si="31"/>
        <v>6.828618785368271</v>
      </c>
    </row>
    <row r="196" spans="1:12" ht="12.75">
      <c r="A196" s="3">
        <v>1039</v>
      </c>
      <c r="B196" s="4">
        <v>648.164</v>
      </c>
      <c r="C196" s="6"/>
      <c r="D196" s="5">
        <v>92.9166666666295</v>
      </c>
      <c r="E196" s="5">
        <f t="shared" si="28"/>
        <v>0.45989693914637203</v>
      </c>
      <c r="F196" s="3">
        <v>539.086399587707</v>
      </c>
      <c r="G196" s="3">
        <v>1059.46259596389</v>
      </c>
      <c r="H196" s="3">
        <v>170.061806639663</v>
      </c>
      <c r="I196" s="5">
        <v>27.570821501825</v>
      </c>
      <c r="J196" s="5">
        <f t="shared" si="29"/>
        <v>19.55278697633377</v>
      </c>
      <c r="K196" s="5">
        <f t="shared" si="30"/>
        <v>38.426950604056564</v>
      </c>
      <c r="L196" s="5">
        <f t="shared" si="31"/>
        <v>6.16818061182566</v>
      </c>
    </row>
    <row r="197" spans="1:12" ht="12.75">
      <c r="A197" s="3">
        <v>1044</v>
      </c>
      <c r="B197" s="4">
        <v>649.644</v>
      </c>
      <c r="C197" s="6">
        <v>4.61</v>
      </c>
      <c r="D197" s="5">
        <v>94.4999999999622</v>
      </c>
      <c r="E197" s="5">
        <f aca="true" t="shared" si="32" ref="E197:E212">(I197/5995)*100</f>
        <v>0.3838973749231522</v>
      </c>
      <c r="F197" s="3">
        <v>482.979487296479</v>
      </c>
      <c r="G197" s="3">
        <v>880.872614795602</v>
      </c>
      <c r="H197" s="3">
        <v>261.786894365376</v>
      </c>
      <c r="I197" s="5">
        <v>23.014647626642972</v>
      </c>
      <c r="J197" s="5">
        <f t="shared" si="29"/>
        <v>20.985743302771947</v>
      </c>
      <c r="K197" s="5">
        <f t="shared" si="30"/>
        <v>38.2744341380164</v>
      </c>
      <c r="L197" s="5">
        <f t="shared" si="31"/>
        <v>11.374794809472453</v>
      </c>
    </row>
    <row r="198" spans="1:12" ht="12.75">
      <c r="A198" s="3">
        <v>1049</v>
      </c>
      <c r="B198" s="4">
        <v>651.056</v>
      </c>
      <c r="C198" s="6">
        <v>4.49</v>
      </c>
      <c r="D198" s="5">
        <v>94.9166666666287</v>
      </c>
      <c r="E198" s="5">
        <f t="shared" si="32"/>
        <v>0.36694400764464047</v>
      </c>
      <c r="F198" s="3">
        <v>478.367805700871</v>
      </c>
      <c r="G198" s="3">
        <v>852.18666313461</v>
      </c>
      <c r="H198" s="3">
        <v>209.400422730684</v>
      </c>
      <c r="I198" s="5">
        <v>21.998293258296197</v>
      </c>
      <c r="J198" s="5">
        <f t="shared" si="29"/>
        <v>21.74567817984991</v>
      </c>
      <c r="K198" s="5">
        <f t="shared" si="30"/>
        <v>38.73876273620571</v>
      </c>
      <c r="L198" s="5">
        <f t="shared" si="31"/>
        <v>9.518939504623296</v>
      </c>
    </row>
    <row r="199" spans="1:12" ht="12.75">
      <c r="A199" s="3">
        <v>1054</v>
      </c>
      <c r="B199" s="4">
        <v>652.426</v>
      </c>
      <c r="C199" s="6">
        <v>4.64</v>
      </c>
      <c r="D199" s="5">
        <v>94.166666666629</v>
      </c>
      <c r="E199" s="5">
        <f t="shared" si="32"/>
        <v>0.38302333237234976</v>
      </c>
      <c r="F199" s="3">
        <v>484.631863529015</v>
      </c>
      <c r="G199" s="3">
        <v>909.693851499442</v>
      </c>
      <c r="H199" s="3">
        <v>170.840045145406</v>
      </c>
      <c r="I199" s="5">
        <v>22.96224877572237</v>
      </c>
      <c r="J199" s="5">
        <f t="shared" si="29"/>
        <v>21.105592412247045</v>
      </c>
      <c r="K199" s="5">
        <f t="shared" si="30"/>
        <v>39.61693213868701</v>
      </c>
      <c r="L199" s="5">
        <f t="shared" si="31"/>
        <v>7.440039815526803</v>
      </c>
    </row>
    <row r="200" spans="1:12" ht="12.75">
      <c r="A200" s="3">
        <v>1059</v>
      </c>
      <c r="B200" s="4">
        <v>653.945</v>
      </c>
      <c r="C200" s="6">
        <v>4.33</v>
      </c>
      <c r="D200" s="5">
        <v>93.0833333332961</v>
      </c>
      <c r="E200" s="5">
        <f t="shared" si="32"/>
        <v>0.4750074330218729</v>
      </c>
      <c r="F200" s="3">
        <v>513.176630668674</v>
      </c>
      <c r="G200" s="3">
        <v>943.005960110189</v>
      </c>
      <c r="H200" s="3">
        <v>268.946840072682</v>
      </c>
      <c r="I200" s="5">
        <v>28.47669560966128</v>
      </c>
      <c r="J200" s="5">
        <f t="shared" si="29"/>
        <v>18.0209332467131</v>
      </c>
      <c r="K200" s="5">
        <f t="shared" si="30"/>
        <v>33.11500649640879</v>
      </c>
      <c r="L200" s="5">
        <f t="shared" si="31"/>
        <v>9.444453940837029</v>
      </c>
    </row>
    <row r="201" spans="1:12" ht="12.75">
      <c r="A201" s="3">
        <v>1064</v>
      </c>
      <c r="B201" s="4">
        <v>656.319</v>
      </c>
      <c r="C201" s="6">
        <v>4.54</v>
      </c>
      <c r="D201" s="5">
        <v>94.08333333329568</v>
      </c>
      <c r="E201" s="5">
        <f t="shared" si="32"/>
        <v>0.42080079347271176</v>
      </c>
      <c r="F201" s="3">
        <v>472.808193278644</v>
      </c>
      <c r="G201" s="3">
        <v>888.630703133253</v>
      </c>
      <c r="H201" s="3">
        <v>194.439084644937</v>
      </c>
      <c r="I201" s="5">
        <v>25.22700756868907</v>
      </c>
      <c r="J201" s="5">
        <f t="shared" si="29"/>
        <v>18.742143394981095</v>
      </c>
      <c r="K201" s="5">
        <f t="shared" si="30"/>
        <v>35.22537109142473</v>
      </c>
      <c r="L201" s="5">
        <f t="shared" si="31"/>
        <v>7.707576259907591</v>
      </c>
    </row>
    <row r="202" spans="1:12" ht="12.75">
      <c r="A202" s="3">
        <v>1069</v>
      </c>
      <c r="B202" s="4">
        <v>658.739</v>
      </c>
      <c r="C202" s="6">
        <v>4.55</v>
      </c>
      <c r="D202" s="5">
        <v>92.8333333332962</v>
      </c>
      <c r="E202" s="5">
        <f t="shared" si="32"/>
        <v>0.5481238717197093</v>
      </c>
      <c r="F202" s="3">
        <v>651.489980056266</v>
      </c>
      <c r="G202" s="3">
        <v>1101.13043161686</v>
      </c>
      <c r="H202" s="3">
        <v>242.784521906596</v>
      </c>
      <c r="I202" s="5">
        <v>32.860026109596575</v>
      </c>
      <c r="J202" s="5">
        <f t="shared" si="29"/>
        <v>19.8262161412587</v>
      </c>
      <c r="K202" s="5">
        <f t="shared" si="30"/>
        <v>33.50972479280171</v>
      </c>
      <c r="L202" s="5">
        <f t="shared" si="31"/>
        <v>7.388445800281706</v>
      </c>
    </row>
    <row r="203" spans="1:12" ht="12.75">
      <c r="A203" s="3">
        <v>1074</v>
      </c>
      <c r="B203" s="4">
        <v>661.168</v>
      </c>
      <c r="C203" s="6">
        <v>4.42</v>
      </c>
      <c r="D203" s="5">
        <v>92.4166666666297</v>
      </c>
      <c r="E203" s="5">
        <f t="shared" si="32"/>
        <v>0.6805324675670967</v>
      </c>
      <c r="F203" s="3">
        <v>639.565976392035</v>
      </c>
      <c r="G203" s="3">
        <v>1230.93109138742</v>
      </c>
      <c r="H203" s="3">
        <v>165.92335940061</v>
      </c>
      <c r="I203" s="5">
        <v>40.79792143064745</v>
      </c>
      <c r="J203" s="5">
        <f t="shared" si="29"/>
        <v>15.676435317403016</v>
      </c>
      <c r="K203" s="5">
        <f t="shared" si="30"/>
        <v>30.17141678357033</v>
      </c>
      <c r="L203" s="5">
        <f t="shared" si="31"/>
        <v>4.066956197331371</v>
      </c>
    </row>
    <row r="204" spans="1:12" ht="12.75">
      <c r="A204" s="3">
        <v>1079</v>
      </c>
      <c r="B204" s="4">
        <v>663.696</v>
      </c>
      <c r="C204" s="6">
        <v>4.25</v>
      </c>
      <c r="D204" s="5">
        <v>90.49999999996379</v>
      </c>
      <c r="E204" s="5">
        <f t="shared" si="32"/>
        <v>0.8272105826722775</v>
      </c>
      <c r="F204" s="3">
        <v>710.327049828786</v>
      </c>
      <c r="G204" s="3">
        <v>1460.32070142164</v>
      </c>
      <c r="H204" s="3">
        <v>191.02885123998</v>
      </c>
      <c r="I204" s="5">
        <v>49.59127443120304</v>
      </c>
      <c r="J204" s="5">
        <f t="shared" si="29"/>
        <v>14.32362967026</v>
      </c>
      <c r="K204" s="5">
        <f t="shared" si="30"/>
        <v>29.447129927009904</v>
      </c>
      <c r="L204" s="5">
        <f t="shared" si="31"/>
        <v>3.852065780341871</v>
      </c>
    </row>
    <row r="205" spans="1:12" ht="12.75">
      <c r="A205" s="3">
        <v>1084</v>
      </c>
      <c r="B205" s="4">
        <v>666.368</v>
      </c>
      <c r="C205" s="6">
        <v>4.37</v>
      </c>
      <c r="D205" s="5">
        <v>91.24999999996349</v>
      </c>
      <c r="E205" s="5">
        <f t="shared" si="32"/>
        <v>0.9904905442343499</v>
      </c>
      <c r="F205" s="3">
        <v>883.630067609298</v>
      </c>
      <c r="G205" s="3">
        <v>1756.2117773985</v>
      </c>
      <c r="H205" s="3">
        <v>233.450998378825</v>
      </c>
      <c r="I205" s="5">
        <v>59.37990812684928</v>
      </c>
      <c r="J205" s="5">
        <f t="shared" si="29"/>
        <v>14.880960504715818</v>
      </c>
      <c r="K205" s="5">
        <f t="shared" si="30"/>
        <v>29.575858784537417</v>
      </c>
      <c r="L205" s="5">
        <f t="shared" si="31"/>
        <v>3.931481299703587</v>
      </c>
    </row>
    <row r="206" spans="1:12" ht="12.75">
      <c r="A206" s="3">
        <v>1089</v>
      </c>
      <c r="B206" s="4">
        <v>669.4833333333333</v>
      </c>
      <c r="C206" s="6"/>
      <c r="D206" s="5">
        <v>90.7499999999637</v>
      </c>
      <c r="E206" s="5">
        <f t="shared" si="32"/>
        <v>0.966771068145535</v>
      </c>
      <c r="F206" s="3">
        <v>895.564728435851</v>
      </c>
      <c r="G206" s="3">
        <v>1564.33185228489</v>
      </c>
      <c r="H206" s="3">
        <v>187.248520489018</v>
      </c>
      <c r="I206" s="5">
        <v>57.95792553532482</v>
      </c>
      <c r="J206" s="5">
        <f t="shared" si="29"/>
        <v>15.451980383425086</v>
      </c>
      <c r="K206" s="5">
        <f t="shared" si="30"/>
        <v>26.990818560810016</v>
      </c>
      <c r="L206" s="5">
        <f t="shared" si="31"/>
        <v>3.2307664354703616</v>
      </c>
    </row>
    <row r="207" spans="1:12" ht="12.75">
      <c r="A207" s="3">
        <v>1094</v>
      </c>
      <c r="B207" s="4">
        <v>672.5986666666668</v>
      </c>
      <c r="C207" s="6"/>
      <c r="D207" s="5">
        <v>91.24999999996349</v>
      </c>
      <c r="E207" s="5">
        <f t="shared" si="32"/>
        <v>0.6842798122237355</v>
      </c>
      <c r="F207" s="3">
        <v>627.050280844759</v>
      </c>
      <c r="G207" s="3">
        <v>1326.59254834212</v>
      </c>
      <c r="H207" s="3">
        <v>226.614824321922</v>
      </c>
      <c r="I207" s="5">
        <v>41.02257474281294</v>
      </c>
      <c r="J207" s="5">
        <f t="shared" si="29"/>
        <v>15.285493043183903</v>
      </c>
      <c r="K207" s="5">
        <f t="shared" si="30"/>
        <v>32.33811033702939</v>
      </c>
      <c r="L207" s="5">
        <f t="shared" si="31"/>
        <v>5.52414922131684</v>
      </c>
    </row>
    <row r="208" spans="1:12" ht="12.75">
      <c r="A208" s="3">
        <v>1099</v>
      </c>
      <c r="B208" s="4">
        <v>675.714</v>
      </c>
      <c r="C208" s="6">
        <v>3.69</v>
      </c>
      <c r="D208" s="5">
        <v>94.9166666666287</v>
      </c>
      <c r="E208" s="5">
        <f t="shared" si="32"/>
        <v>0.3084567909518711</v>
      </c>
      <c r="F208" s="3">
        <v>283.398455256391</v>
      </c>
      <c r="G208" s="3">
        <v>357.738733524235</v>
      </c>
      <c r="H208" s="3">
        <v>129.345142934699</v>
      </c>
      <c r="I208" s="5">
        <v>18.491984617564672</v>
      </c>
      <c r="J208" s="5">
        <f t="shared" si="29"/>
        <v>15.325475394739625</v>
      </c>
      <c r="K208" s="5">
        <f t="shared" si="30"/>
        <v>19.345610594140105</v>
      </c>
      <c r="L208" s="5">
        <f t="shared" si="31"/>
        <v>6.994659881548901</v>
      </c>
    </row>
    <row r="209" spans="1:12" ht="12.75">
      <c r="A209" s="3">
        <v>1104</v>
      </c>
      <c r="B209" s="4">
        <v>679.054</v>
      </c>
      <c r="C209" s="6">
        <v>3.73</v>
      </c>
      <c r="D209" s="5">
        <v>94.74999999996209</v>
      </c>
      <c r="E209" s="5">
        <f t="shared" si="32"/>
        <v>0</v>
      </c>
      <c r="F209" s="3">
        <v>281.911599131421</v>
      </c>
      <c r="G209" s="3">
        <v>327.786179436349</v>
      </c>
      <c r="H209" s="3">
        <v>136.274703788791</v>
      </c>
      <c r="I209" s="5"/>
      <c r="J209" s="5"/>
      <c r="K209" s="5"/>
      <c r="L209" s="5"/>
    </row>
    <row r="210" spans="1:12" ht="12.75">
      <c r="A210" s="3">
        <v>1109</v>
      </c>
      <c r="B210" s="4">
        <v>680.037</v>
      </c>
      <c r="C210" s="6">
        <v>4.525</v>
      </c>
      <c r="D210" s="5">
        <v>93.2499999999627</v>
      </c>
      <c r="E210" s="5">
        <f t="shared" si="32"/>
        <v>0.6038830174967231</v>
      </c>
      <c r="F210" s="3">
        <v>714.58492742468</v>
      </c>
      <c r="G210" s="3">
        <v>1236.35236404847</v>
      </c>
      <c r="H210" s="3">
        <v>224.801817516532</v>
      </c>
      <c r="I210" s="5">
        <v>36.20278689892855</v>
      </c>
      <c r="J210" s="5">
        <f t="shared" si="29"/>
        <v>19.738395538986218</v>
      </c>
      <c r="K210" s="5">
        <f t="shared" si="30"/>
        <v>34.15075108720596</v>
      </c>
      <c r="L210" s="5">
        <f t="shared" si="31"/>
        <v>6.209516912168581</v>
      </c>
    </row>
    <row r="211" spans="1:12" ht="12.75">
      <c r="A211" s="3">
        <v>1114</v>
      </c>
      <c r="B211" s="4">
        <v>680.711</v>
      </c>
      <c r="C211" s="6">
        <v>4.36</v>
      </c>
      <c r="D211" s="5">
        <v>91.5833333332967</v>
      </c>
      <c r="E211" s="5">
        <f t="shared" si="32"/>
        <v>0.8410650837097657</v>
      </c>
      <c r="F211" s="3">
        <v>782.876821802573</v>
      </c>
      <c r="G211" s="3">
        <v>1607.24392710184</v>
      </c>
      <c r="H211" s="3">
        <v>193.697965971809</v>
      </c>
      <c r="I211" s="5">
        <v>50.42185176840046</v>
      </c>
      <c r="J211" s="5">
        <f t="shared" si="29"/>
        <v>15.526538481738278</v>
      </c>
      <c r="K211" s="5">
        <f t="shared" si="30"/>
        <v>31.875940107957422</v>
      </c>
      <c r="L211" s="5">
        <f t="shared" si="31"/>
        <v>3.8415480427317457</v>
      </c>
    </row>
    <row r="212" spans="1:12" ht="12.75">
      <c r="A212" s="3">
        <v>1119</v>
      </c>
      <c r="B212" s="4">
        <v>681.439</v>
      </c>
      <c r="C212" s="6">
        <v>4.12</v>
      </c>
      <c r="D212" s="5">
        <v>90.833333333297</v>
      </c>
      <c r="E212" s="5">
        <f t="shared" si="32"/>
        <v>0.7012420391258151</v>
      </c>
      <c r="F212" s="3">
        <v>580.946726639153</v>
      </c>
      <c r="G212" s="3">
        <v>1243.17776073201</v>
      </c>
      <c r="H212" s="3">
        <v>232.605334140355</v>
      </c>
      <c r="I212" s="5">
        <v>42.039460245592615</v>
      </c>
      <c r="J212" s="5">
        <f t="shared" si="29"/>
        <v>13.819081483094422</v>
      </c>
      <c r="K212" s="5">
        <f t="shared" si="30"/>
        <v>29.571687016660587</v>
      </c>
      <c r="L212" s="5">
        <f t="shared" si="31"/>
        <v>5.533023801482827</v>
      </c>
    </row>
    <row r="213" spans="1:12" ht="12.75">
      <c r="A213" s="3">
        <v>1124</v>
      </c>
      <c r="B213" s="4">
        <v>682.217</v>
      </c>
      <c r="C213" s="6">
        <v>4.22</v>
      </c>
      <c r="D213" s="5">
        <v>92.4166666666297</v>
      </c>
      <c r="E213" s="5">
        <f aca="true" t="shared" si="33" ref="E213:E228">(I213/5995)*100</f>
        <v>0.9408339175943187</v>
      </c>
      <c r="F213" s="3">
        <v>833.436470383976</v>
      </c>
      <c r="G213" s="3">
        <v>1909.23544758563</v>
      </c>
      <c r="H213" s="3">
        <v>116.635470478047</v>
      </c>
      <c r="I213" s="5">
        <v>56.40299335977941</v>
      </c>
      <c r="J213" s="5">
        <f t="shared" si="29"/>
        <v>14.77645814057617</v>
      </c>
      <c r="K213" s="5">
        <f t="shared" si="30"/>
        <v>33.84989579200406</v>
      </c>
      <c r="L213" s="5">
        <f t="shared" si="31"/>
        <v>2.067895044755177</v>
      </c>
    </row>
    <row r="214" spans="1:12" ht="12.75">
      <c r="A214" s="3">
        <v>1129</v>
      </c>
      <c r="B214" s="4">
        <v>683.04</v>
      </c>
      <c r="C214" s="6">
        <v>4.13</v>
      </c>
      <c r="D214" s="5">
        <v>90.833333333297</v>
      </c>
      <c r="E214" s="5">
        <f t="shared" si="33"/>
        <v>1.090640955813359</v>
      </c>
      <c r="F214" s="3">
        <v>970.832400491753</v>
      </c>
      <c r="G214" s="3">
        <v>2260.99960766859</v>
      </c>
      <c r="H214" s="3">
        <v>236.459631586041</v>
      </c>
      <c r="I214" s="5">
        <v>65.38392530101088</v>
      </c>
      <c r="J214" s="5">
        <f t="shared" si="29"/>
        <v>14.848181659670765</v>
      </c>
      <c r="K214" s="5">
        <f t="shared" si="30"/>
        <v>34.58035896834774</v>
      </c>
      <c r="L214" s="5">
        <f t="shared" si="31"/>
        <v>3.6164795933777505</v>
      </c>
    </row>
    <row r="215" spans="1:12" ht="12.75">
      <c r="A215" s="3">
        <v>1134</v>
      </c>
      <c r="B215" s="4">
        <v>683.988</v>
      </c>
      <c r="C215" s="6">
        <v>4.13</v>
      </c>
      <c r="D215" s="5">
        <v>86.37</v>
      </c>
      <c r="E215" s="5">
        <f t="shared" si="33"/>
        <v>1.3866193300615999</v>
      </c>
      <c r="F215" s="3">
        <v>1276.72749388482</v>
      </c>
      <c r="G215" s="3">
        <v>2852.94629464797</v>
      </c>
      <c r="H215" s="3">
        <v>173.100141718827</v>
      </c>
      <c r="I215" s="5">
        <v>83.12782883719291</v>
      </c>
      <c r="J215" s="5">
        <f t="shared" si="29"/>
        <v>15.358605075387086</v>
      </c>
      <c r="K215" s="5">
        <f t="shared" si="30"/>
        <v>34.31999048399914</v>
      </c>
      <c r="L215" s="5">
        <f t="shared" si="31"/>
        <v>2.0823368556617328</v>
      </c>
    </row>
    <row r="216" spans="1:12" ht="12.75">
      <c r="A216" s="3">
        <v>1139</v>
      </c>
      <c r="B216" s="4">
        <v>685.004</v>
      </c>
      <c r="C216" s="6">
        <v>3.94</v>
      </c>
      <c r="D216" s="5">
        <v>84.66666666663279</v>
      </c>
      <c r="E216" s="5">
        <f t="shared" si="33"/>
        <v>1.8263423895755273</v>
      </c>
      <c r="F216" s="3">
        <v>1809.58752020517</v>
      </c>
      <c r="G216" s="3">
        <v>3892.08108442688</v>
      </c>
      <c r="H216" s="3">
        <v>315.158640669638</v>
      </c>
      <c r="I216" s="5">
        <v>109.48922625505287</v>
      </c>
      <c r="J216" s="5">
        <f t="shared" si="29"/>
        <v>16.52753957717971</v>
      </c>
      <c r="K216" s="5">
        <f t="shared" si="30"/>
        <v>35.547617035491314</v>
      </c>
      <c r="L216" s="5">
        <f t="shared" si="31"/>
        <v>2.8784443131918978</v>
      </c>
    </row>
    <row r="217" spans="1:12" ht="12.75">
      <c r="A217" s="3">
        <v>1149</v>
      </c>
      <c r="B217" s="4">
        <v>687.685</v>
      </c>
      <c r="C217" s="6">
        <v>3.48</v>
      </c>
      <c r="D217" s="5">
        <v>89.74999999996409</v>
      </c>
      <c r="E217" s="5">
        <f t="shared" si="33"/>
        <v>0</v>
      </c>
      <c r="F217" s="3">
        <v>1510.35254037247</v>
      </c>
      <c r="G217" s="3">
        <v>3261.01440710561</v>
      </c>
      <c r="H217" s="3">
        <v>269.65066898914</v>
      </c>
      <c r="I217" s="5"/>
      <c r="J217" s="5"/>
      <c r="K217" s="5"/>
      <c r="L217" s="5"/>
    </row>
    <row r="218" spans="1:12" ht="12.75">
      <c r="A218" s="3">
        <v>1154</v>
      </c>
      <c r="B218" s="4">
        <v>690.866</v>
      </c>
      <c r="C218" s="6">
        <v>3.56</v>
      </c>
      <c r="D218" s="5">
        <v>90.2499999999639</v>
      </c>
      <c r="E218" s="5">
        <f t="shared" si="33"/>
        <v>0.6722073536947835</v>
      </c>
      <c r="F218" s="3">
        <v>805.335996543819</v>
      </c>
      <c r="G218" s="3">
        <v>1734.52698597335</v>
      </c>
      <c r="H218" s="3">
        <v>146.89101363599</v>
      </c>
      <c r="I218" s="5">
        <v>40.29883085400227</v>
      </c>
      <c r="J218" s="5">
        <f t="shared" si="29"/>
        <v>19.984103247596753</v>
      </c>
      <c r="K218" s="5">
        <f t="shared" si="30"/>
        <v>43.041620543715744</v>
      </c>
      <c r="L218" s="5">
        <f t="shared" si="31"/>
        <v>3.645044050239526</v>
      </c>
    </row>
    <row r="219" spans="1:12" ht="12.75">
      <c r="A219" s="3">
        <v>1159</v>
      </c>
      <c r="B219" s="4">
        <v>695.609</v>
      </c>
      <c r="C219" s="6">
        <v>3.61</v>
      </c>
      <c r="D219" s="5">
        <v>91.24999999996349</v>
      </c>
      <c r="E219" s="5">
        <f t="shared" si="33"/>
        <v>0.7602143621032963</v>
      </c>
      <c r="F219" s="3">
        <v>792.312825132378</v>
      </c>
      <c r="G219" s="3">
        <v>1700.92664344948</v>
      </c>
      <c r="H219" s="3">
        <v>211.106341653025</v>
      </c>
      <c r="I219" s="5">
        <v>45.57485100809261</v>
      </c>
      <c r="J219" s="5">
        <f t="shared" si="29"/>
        <v>17.384869233948542</v>
      </c>
      <c r="K219" s="5">
        <f t="shared" si="30"/>
        <v>37.32160623295183</v>
      </c>
      <c r="L219" s="5">
        <f t="shared" si="31"/>
        <v>4.632079688325024</v>
      </c>
    </row>
    <row r="220" spans="1:12" ht="12.75">
      <c r="A220" s="3">
        <v>1164</v>
      </c>
      <c r="B220" s="4">
        <v>701.235</v>
      </c>
      <c r="C220" s="6">
        <v>3.55</v>
      </c>
      <c r="D220" s="5">
        <v>89.91666666663069</v>
      </c>
      <c r="E220" s="5">
        <f t="shared" si="33"/>
        <v>0.6358342650803643</v>
      </c>
      <c r="F220" s="3">
        <v>606.723092961444</v>
      </c>
      <c r="G220" s="3">
        <v>1323.04937402547</v>
      </c>
      <c r="H220" s="3">
        <v>268.049139083484</v>
      </c>
      <c r="I220" s="5">
        <v>38.11826419156784</v>
      </c>
      <c r="J220" s="5">
        <f t="shared" si="29"/>
        <v>15.916860482216226</v>
      </c>
      <c r="K220" s="5">
        <f t="shared" si="30"/>
        <v>34.70906669244772</v>
      </c>
      <c r="L220" s="5">
        <f t="shared" si="31"/>
        <v>7.032039489950838</v>
      </c>
    </row>
    <row r="221" spans="1:12" ht="12.75">
      <c r="A221" s="3">
        <v>1169</v>
      </c>
      <c r="B221" s="4">
        <v>706.308</v>
      </c>
      <c r="C221" s="6">
        <v>3.85</v>
      </c>
      <c r="D221" s="5">
        <v>91.8333333332966</v>
      </c>
      <c r="E221" s="5">
        <f t="shared" si="33"/>
        <v>0.43585859255122406</v>
      </c>
      <c r="F221" s="3">
        <v>561.913131208684</v>
      </c>
      <c r="G221" s="3">
        <v>1067.61521329598</v>
      </c>
      <c r="H221" s="3">
        <v>115.110058860381</v>
      </c>
      <c r="I221" s="5">
        <v>26.129722623445883</v>
      </c>
      <c r="J221" s="5">
        <f t="shared" si="29"/>
        <v>21.504749181856457</v>
      </c>
      <c r="K221" s="5">
        <f t="shared" si="30"/>
        <v>40.85826813706863</v>
      </c>
      <c r="L221" s="5">
        <f t="shared" si="31"/>
        <v>4.405330302170684</v>
      </c>
    </row>
    <row r="222" spans="1:12" ht="12.75">
      <c r="A222" s="3">
        <v>1174</v>
      </c>
      <c r="B222" s="4">
        <v>710.155</v>
      </c>
      <c r="C222" s="6">
        <v>3.94</v>
      </c>
      <c r="D222" s="5">
        <v>92.3333333332964</v>
      </c>
      <c r="E222" s="5">
        <f t="shared" si="33"/>
        <v>0.38889005722424635</v>
      </c>
      <c r="F222" s="3">
        <v>533.593928468517</v>
      </c>
      <c r="G222" s="3">
        <v>832.953551805411</v>
      </c>
      <c r="H222" s="3">
        <v>185.278672622192</v>
      </c>
      <c r="I222" s="5">
        <v>23.313958930593568</v>
      </c>
      <c r="J222" s="5">
        <f t="shared" si="29"/>
        <v>22.887315279959267</v>
      </c>
      <c r="K222" s="5">
        <f t="shared" si="30"/>
        <v>35.72767517885493</v>
      </c>
      <c r="L222" s="5">
        <f t="shared" si="31"/>
        <v>7.9471132798068655</v>
      </c>
    </row>
    <row r="223" spans="1:12" ht="12.75">
      <c r="A223" s="3">
        <v>1179</v>
      </c>
      <c r="B223" s="4">
        <v>713.064</v>
      </c>
      <c r="C223" s="6">
        <v>3.96</v>
      </c>
      <c r="D223" s="5">
        <v>90.91666666663029</v>
      </c>
      <c r="E223" s="5">
        <f t="shared" si="33"/>
        <v>1.346277670615522</v>
      </c>
      <c r="F223" s="3">
        <v>578.505054490866</v>
      </c>
      <c r="G223" s="3">
        <v>1033.73917984436</v>
      </c>
      <c r="H223" s="3">
        <v>173.030732869726</v>
      </c>
      <c r="I223" s="5">
        <v>80.70934635340053</v>
      </c>
      <c r="J223" s="5">
        <f t="shared" si="29"/>
        <v>7.167757894578609</v>
      </c>
      <c r="K223" s="5">
        <f t="shared" si="30"/>
        <v>12.808171872907325</v>
      </c>
      <c r="L223" s="5">
        <f t="shared" si="31"/>
        <v>2.143874788826557</v>
      </c>
    </row>
    <row r="224" spans="1:12" ht="12.75">
      <c r="A224" s="3">
        <v>1184</v>
      </c>
      <c r="B224" s="4">
        <v>715.441</v>
      </c>
      <c r="C224" s="6">
        <v>4.37</v>
      </c>
      <c r="D224" s="5">
        <v>93.4166666666293</v>
      </c>
      <c r="E224" s="5">
        <f t="shared" si="33"/>
        <v>0.6311100394936956</v>
      </c>
      <c r="F224" s="3">
        <v>547.837734241109</v>
      </c>
      <c r="G224" s="3">
        <v>1279.70632376353</v>
      </c>
      <c r="H224" s="3">
        <v>201.68616755785</v>
      </c>
      <c r="I224" s="5">
        <v>37.83504686764705</v>
      </c>
      <c r="J224" s="5">
        <f t="shared" si="29"/>
        <v>14.479636728283479</v>
      </c>
      <c r="K224" s="5">
        <f t="shared" si="30"/>
        <v>33.82330483797586</v>
      </c>
      <c r="L224" s="5">
        <f t="shared" si="31"/>
        <v>5.330670482935569</v>
      </c>
    </row>
    <row r="225" spans="1:12" ht="12.75">
      <c r="A225" s="3">
        <v>1189</v>
      </c>
      <c r="B225" s="4">
        <v>717.487</v>
      </c>
      <c r="C225" s="6">
        <v>4.37</v>
      </c>
      <c r="D225" s="5">
        <v>90.96</v>
      </c>
      <c r="E225" s="5">
        <f t="shared" si="33"/>
        <v>0.8944715100042621</v>
      </c>
      <c r="F225" s="3">
        <v>741.551060574702</v>
      </c>
      <c r="G225" s="3">
        <v>1725.07181187456</v>
      </c>
      <c r="H225" s="3">
        <v>192.776116123629</v>
      </c>
      <c r="I225" s="5">
        <v>53.62356702475551</v>
      </c>
      <c r="J225" s="5">
        <f t="shared" si="29"/>
        <v>13.828827542046248</v>
      </c>
      <c r="K225" s="5">
        <f t="shared" si="30"/>
        <v>32.17003096937163</v>
      </c>
      <c r="L225" s="5">
        <f t="shared" si="31"/>
        <v>3.5949886741893398</v>
      </c>
    </row>
    <row r="226" spans="1:12" ht="12.75">
      <c r="A226" s="3">
        <v>1194</v>
      </c>
      <c r="B226" s="4">
        <v>719.277</v>
      </c>
      <c r="C226" s="6">
        <v>4.44</v>
      </c>
      <c r="D226" s="5">
        <v>90.99999999996359</v>
      </c>
      <c r="E226" s="5">
        <f t="shared" si="33"/>
        <v>1.0165637198922184</v>
      </c>
      <c r="F226" s="3">
        <v>876.720746149962</v>
      </c>
      <c r="G226" s="3">
        <v>2030.91703830717</v>
      </c>
      <c r="H226" s="3">
        <v>232.949111734499</v>
      </c>
      <c r="I226" s="5">
        <v>60.94299500753849</v>
      </c>
      <c r="J226" s="5">
        <f aca="true" t="shared" si="34" ref="J226:J244">F226/I226</f>
        <v>14.385915002068964</v>
      </c>
      <c r="K226" s="5">
        <f aca="true" t="shared" si="35" ref="K226:K244">G226/I226</f>
        <v>33.32486429418099</v>
      </c>
      <c r="L226" s="5">
        <f aca="true" t="shared" si="36" ref="L226:L244">H226/I226</f>
        <v>3.8224099702629286</v>
      </c>
    </row>
    <row r="227" spans="1:12" ht="12.75">
      <c r="A227" s="3">
        <v>1199</v>
      </c>
      <c r="B227" s="4">
        <v>720.998</v>
      </c>
      <c r="C227" s="6">
        <v>4.19</v>
      </c>
      <c r="D227" s="5">
        <v>86.7499999999653</v>
      </c>
      <c r="E227" s="5">
        <f t="shared" si="33"/>
        <v>0.7236571410966561</v>
      </c>
      <c r="F227" s="3">
        <v>686.844843851829</v>
      </c>
      <c r="G227" s="3">
        <v>1529.04386921855</v>
      </c>
      <c r="H227" s="3">
        <v>173.529577222561</v>
      </c>
      <c r="I227" s="5">
        <v>43.38324560874454</v>
      </c>
      <c r="J227" s="5">
        <f t="shared" si="34"/>
        <v>15.832029951059843</v>
      </c>
      <c r="K227" s="5">
        <f t="shared" si="35"/>
        <v>35.24503175738305</v>
      </c>
      <c r="L227" s="5">
        <f t="shared" si="36"/>
        <v>3.999921508583109</v>
      </c>
    </row>
    <row r="228" spans="1:12" ht="12.75">
      <c r="A228" s="3">
        <v>1204</v>
      </c>
      <c r="B228" s="4">
        <v>722.899</v>
      </c>
      <c r="C228" s="6">
        <v>4.09</v>
      </c>
      <c r="D228" s="5">
        <v>91.8333333332966</v>
      </c>
      <c r="E228" s="5">
        <f t="shared" si="33"/>
        <v>0</v>
      </c>
      <c r="F228" s="3">
        <v>637.965214177576</v>
      </c>
      <c r="G228" s="3">
        <v>1182.87423005242</v>
      </c>
      <c r="H228" s="3">
        <v>217.092452499974</v>
      </c>
      <c r="I228" s="5"/>
      <c r="J228" s="5"/>
      <c r="K228" s="5"/>
      <c r="L228" s="5"/>
    </row>
    <row r="229" spans="1:12" ht="12.75">
      <c r="A229" s="3">
        <v>1209</v>
      </c>
      <c r="B229" s="4">
        <v>725.334</v>
      </c>
      <c r="C229" s="6">
        <v>3.93</v>
      </c>
      <c r="D229" s="5">
        <v>90.58333333329709</v>
      </c>
      <c r="E229" s="5">
        <f aca="true" t="shared" si="37" ref="E229:E244">(I229/5995)*100</f>
        <v>0.3752043544072344</v>
      </c>
      <c r="F229" s="3">
        <v>545.990266268229</v>
      </c>
      <c r="G229" s="3">
        <v>900.580327698852</v>
      </c>
      <c r="H229" s="3">
        <v>130.445207100719</v>
      </c>
      <c r="I229" s="5">
        <v>22.4935010467137</v>
      </c>
      <c r="J229" s="5">
        <f t="shared" si="34"/>
        <v>24.273245197994562</v>
      </c>
      <c r="K229" s="5">
        <f t="shared" si="35"/>
        <v>40.03735682713682</v>
      </c>
      <c r="L229" s="5">
        <f t="shared" si="36"/>
        <v>5.799239826197578</v>
      </c>
    </row>
    <row r="230" spans="1:12" ht="12.75">
      <c r="A230" s="3">
        <v>1214</v>
      </c>
      <c r="B230" s="4">
        <v>728.698</v>
      </c>
      <c r="C230" s="6">
        <v>3.85</v>
      </c>
      <c r="D230" s="5">
        <v>90.1666666666306</v>
      </c>
      <c r="E230" s="5">
        <f t="shared" si="37"/>
        <v>0.4247803016125284</v>
      </c>
      <c r="F230" s="3">
        <v>507.631829080464</v>
      </c>
      <c r="G230" s="3">
        <v>994.013719860266</v>
      </c>
      <c r="H230" s="3">
        <v>131.264025669916</v>
      </c>
      <c r="I230" s="5">
        <v>25.465579081671077</v>
      </c>
      <c r="J230" s="5">
        <f t="shared" si="34"/>
        <v>19.93403831314535</v>
      </c>
      <c r="K230" s="5">
        <f t="shared" si="35"/>
        <v>39.03361932875542</v>
      </c>
      <c r="L230" s="5">
        <f t="shared" si="36"/>
        <v>5.154566689763347</v>
      </c>
    </row>
    <row r="231" spans="1:12" ht="12.75">
      <c r="A231" s="3">
        <v>1219</v>
      </c>
      <c r="B231" s="4">
        <v>733.05</v>
      </c>
      <c r="C231" s="6">
        <v>3.86</v>
      </c>
      <c r="D231" s="5">
        <v>92.2499999999631</v>
      </c>
      <c r="E231" s="5">
        <f t="shared" si="37"/>
        <v>0.4236148174756876</v>
      </c>
      <c r="F231" s="3">
        <v>473.421027145022</v>
      </c>
      <c r="G231" s="3">
        <v>846.93644918668</v>
      </c>
      <c r="H231" s="3">
        <v>169.336720977922</v>
      </c>
      <c r="I231" s="5">
        <v>25.395708307667473</v>
      </c>
      <c r="J231" s="5">
        <f t="shared" si="34"/>
        <v>18.641772909404803</v>
      </c>
      <c r="K231" s="5">
        <f t="shared" si="35"/>
        <v>33.349589581282636</v>
      </c>
      <c r="L231" s="5">
        <f t="shared" si="36"/>
        <v>6.667926679831798</v>
      </c>
    </row>
    <row r="232" spans="1:12" ht="12.75">
      <c r="A232" s="3">
        <v>1224</v>
      </c>
      <c r="B232" s="4">
        <v>737.406</v>
      </c>
      <c r="C232" s="6">
        <v>4.1</v>
      </c>
      <c r="D232" s="5">
        <v>92.9166666666295</v>
      </c>
      <c r="E232" s="5">
        <f t="shared" si="37"/>
        <v>0.4054428860690771</v>
      </c>
      <c r="F232" s="3">
        <v>469.052223334369</v>
      </c>
      <c r="G232" s="3">
        <v>843.258370302423</v>
      </c>
      <c r="H232" s="3">
        <v>132.758706777033</v>
      </c>
      <c r="I232" s="5">
        <v>24.30630101984117</v>
      </c>
      <c r="J232" s="5">
        <f t="shared" si="34"/>
        <v>19.297556750880474</v>
      </c>
      <c r="K232" s="5">
        <f t="shared" si="35"/>
        <v>34.692994611318</v>
      </c>
      <c r="L232" s="5">
        <f t="shared" si="36"/>
        <v>5.46190498787382</v>
      </c>
    </row>
    <row r="233" spans="1:12" ht="12.75">
      <c r="A233" s="3">
        <v>1229</v>
      </c>
      <c r="B233" s="4">
        <v>741.095</v>
      </c>
      <c r="C233" s="6">
        <v>3.99</v>
      </c>
      <c r="D233" s="5">
        <v>92.6666666666296</v>
      </c>
      <c r="E233" s="5">
        <f t="shared" si="37"/>
        <v>0.44994229175991524</v>
      </c>
      <c r="F233" s="3">
        <v>401.760638065595</v>
      </c>
      <c r="G233" s="3">
        <v>839.782690696009</v>
      </c>
      <c r="H233" s="3">
        <v>173.083620054265</v>
      </c>
      <c r="I233" s="5">
        <v>26.974040391006916</v>
      </c>
      <c r="J233" s="5">
        <f t="shared" si="34"/>
        <v>14.894344052348238</v>
      </c>
      <c r="K233" s="5">
        <f t="shared" si="35"/>
        <v>31.132995966595743</v>
      </c>
      <c r="L233" s="5">
        <f t="shared" si="36"/>
        <v>6.416673866625138</v>
      </c>
    </row>
    <row r="234" spans="1:12" ht="12.75">
      <c r="A234" s="3">
        <v>1234</v>
      </c>
      <c r="B234" s="4">
        <v>744.306</v>
      </c>
      <c r="C234" s="6">
        <v>4.22</v>
      </c>
      <c r="D234" s="5">
        <v>91.4166666666301</v>
      </c>
      <c r="E234" s="5">
        <f t="shared" si="37"/>
        <v>0.6101266763543057</v>
      </c>
      <c r="F234" s="3">
        <v>493.174704075273</v>
      </c>
      <c r="G234" s="3">
        <v>1160.78064147152</v>
      </c>
      <c r="H234" s="3">
        <v>150.982985688841</v>
      </c>
      <c r="I234" s="5">
        <v>36.57709424744063</v>
      </c>
      <c r="J234" s="5">
        <f t="shared" si="34"/>
        <v>13.483156992706752</v>
      </c>
      <c r="K234" s="5">
        <f t="shared" si="35"/>
        <v>31.735179224980186</v>
      </c>
      <c r="L234" s="5">
        <f t="shared" si="36"/>
        <v>4.127801532496136</v>
      </c>
    </row>
    <row r="235" spans="1:12" ht="12.75">
      <c r="A235" s="3">
        <v>1239</v>
      </c>
      <c r="B235" s="4">
        <v>747.455</v>
      </c>
      <c r="C235" s="6">
        <v>4.28</v>
      </c>
      <c r="D235" s="5">
        <v>89.71</v>
      </c>
      <c r="E235" s="5">
        <f t="shared" si="37"/>
        <v>0.9153776865687965</v>
      </c>
      <c r="F235" s="3">
        <v>607.807200256545</v>
      </c>
      <c r="G235" s="3">
        <v>1679.98773422992</v>
      </c>
      <c r="H235" s="3">
        <v>262.131022453074</v>
      </c>
      <c r="I235" s="5">
        <v>54.876892309799345</v>
      </c>
      <c r="J235" s="5">
        <f t="shared" si="34"/>
        <v>11.07583127749399</v>
      </c>
      <c r="K235" s="5">
        <f t="shared" si="35"/>
        <v>30.613754961665812</v>
      </c>
      <c r="L235" s="5">
        <f t="shared" si="36"/>
        <v>4.776710404321955</v>
      </c>
    </row>
    <row r="236" spans="1:12" ht="12.75">
      <c r="A236" s="3">
        <v>1244</v>
      </c>
      <c r="B236" s="4">
        <v>750.88</v>
      </c>
      <c r="C236" s="6">
        <v>4.35</v>
      </c>
      <c r="D236" s="5">
        <v>92.1666666666298</v>
      </c>
      <c r="E236" s="5">
        <f t="shared" si="37"/>
        <v>0.8934852148108635</v>
      </c>
      <c r="F236" s="3">
        <v>694.890885576369</v>
      </c>
      <c r="G236" s="3">
        <v>1604.827487653</v>
      </c>
      <c r="H236" s="3">
        <v>230.855000631548</v>
      </c>
      <c r="I236" s="5">
        <v>53.564438627911265</v>
      </c>
      <c r="J236" s="5">
        <f t="shared" si="34"/>
        <v>12.972989232715983</v>
      </c>
      <c r="K236" s="5">
        <f t="shared" si="35"/>
        <v>29.96068900863565</v>
      </c>
      <c r="L236" s="5">
        <f t="shared" si="36"/>
        <v>4.309855690548663</v>
      </c>
    </row>
    <row r="237" spans="1:12" ht="12.75">
      <c r="A237" s="3">
        <v>1249</v>
      </c>
      <c r="B237" s="4">
        <v>754.53</v>
      </c>
      <c r="C237" s="6">
        <v>4.1</v>
      </c>
      <c r="D237" s="5">
        <v>90.6666666666304</v>
      </c>
      <c r="E237" s="5">
        <f t="shared" si="37"/>
        <v>1.1150951172421755</v>
      </c>
      <c r="F237" s="3">
        <v>742.905165347425</v>
      </c>
      <c r="G237" s="3">
        <v>1976.17691796531</v>
      </c>
      <c r="H237" s="3">
        <v>258.472610164335</v>
      </c>
      <c r="I237" s="5">
        <v>66.84995227866843</v>
      </c>
      <c r="J237" s="5">
        <f t="shared" si="34"/>
        <v>11.113024617438409</v>
      </c>
      <c r="K237" s="5">
        <f t="shared" si="35"/>
        <v>29.561381131993727</v>
      </c>
      <c r="L237" s="5">
        <f t="shared" si="36"/>
        <v>3.8664591574706724</v>
      </c>
    </row>
    <row r="238" spans="1:12" ht="12.75">
      <c r="A238" s="3">
        <v>1254</v>
      </c>
      <c r="B238" s="4">
        <v>758.305</v>
      </c>
      <c r="C238" s="6">
        <v>4.11</v>
      </c>
      <c r="D238" s="5">
        <v>86.9166666666319</v>
      </c>
      <c r="E238" s="5">
        <f t="shared" si="37"/>
        <v>1.7218349978833505</v>
      </c>
      <c r="F238" s="3">
        <v>1118.15225669384</v>
      </c>
      <c r="G238" s="3">
        <v>3111.03889079452</v>
      </c>
      <c r="H238" s="3">
        <v>262.454213651034</v>
      </c>
      <c r="I238" s="5">
        <v>103.22400812310687</v>
      </c>
      <c r="J238" s="5">
        <f t="shared" si="34"/>
        <v>10.832288699352874</v>
      </c>
      <c r="K238" s="5">
        <f t="shared" si="35"/>
        <v>30.138714310378617</v>
      </c>
      <c r="L238" s="5">
        <f t="shared" si="36"/>
        <v>2.5425694896290625</v>
      </c>
    </row>
    <row r="239" spans="1:12" ht="12.75">
      <c r="A239" s="3">
        <v>1259</v>
      </c>
      <c r="B239" s="4">
        <v>762.11</v>
      </c>
      <c r="C239" s="6">
        <v>4.21</v>
      </c>
      <c r="D239" s="5">
        <v>85.6666666666324</v>
      </c>
      <c r="E239" s="5">
        <f t="shared" si="37"/>
        <v>1.899559016829147</v>
      </c>
      <c r="F239" s="3">
        <v>1337.39493875875</v>
      </c>
      <c r="G239" s="3">
        <v>3547.24567771774</v>
      </c>
      <c r="H239" s="3">
        <v>305.927899348619</v>
      </c>
      <c r="I239" s="5">
        <v>113.87856305890736</v>
      </c>
      <c r="J239" s="5">
        <f t="shared" si="34"/>
        <v>11.74404473357237</v>
      </c>
      <c r="K239" s="5">
        <f t="shared" si="35"/>
        <v>31.149371597557064</v>
      </c>
      <c r="L239" s="5">
        <f t="shared" si="36"/>
        <v>2.6864397576773773</v>
      </c>
    </row>
    <row r="240" spans="1:12" ht="12.75">
      <c r="A240" s="3">
        <v>1264</v>
      </c>
      <c r="B240" s="4">
        <v>765.769</v>
      </c>
      <c r="C240" s="6"/>
      <c r="D240" s="5">
        <v>82.3333333333004</v>
      </c>
      <c r="E240" s="5">
        <f t="shared" si="37"/>
        <v>2.058373277693619</v>
      </c>
      <c r="F240" s="3">
        <v>1467.91094566795</v>
      </c>
      <c r="G240" s="3">
        <v>3851.96699418614</v>
      </c>
      <c r="H240" s="3">
        <v>210.559695729403</v>
      </c>
      <c r="I240" s="5">
        <v>123.39947799773248</v>
      </c>
      <c r="J240" s="5">
        <f t="shared" si="34"/>
        <v>11.895600933538176</v>
      </c>
      <c r="K240" s="5">
        <f t="shared" si="35"/>
        <v>31.215423733453083</v>
      </c>
      <c r="L240" s="5">
        <f t="shared" si="36"/>
        <v>1.706325659929227</v>
      </c>
    </row>
    <row r="241" spans="1:12" ht="12.75">
      <c r="A241" s="3">
        <v>1269</v>
      </c>
      <c r="B241" s="4">
        <v>769.428</v>
      </c>
      <c r="C241" s="6">
        <v>3.9</v>
      </c>
      <c r="D241" s="5">
        <v>80.9999999999676</v>
      </c>
      <c r="E241" s="5">
        <f t="shared" si="37"/>
        <v>2.2281965929828487</v>
      </c>
      <c r="F241" s="3">
        <v>1663.82989502918</v>
      </c>
      <c r="G241" s="3">
        <v>3995.75685161492</v>
      </c>
      <c r="H241" s="3">
        <v>330.355306131202</v>
      </c>
      <c r="I241" s="5">
        <v>133.58038574932178</v>
      </c>
      <c r="J241" s="5">
        <f t="shared" si="34"/>
        <v>12.455645233361873</v>
      </c>
      <c r="K241" s="5">
        <f t="shared" si="35"/>
        <v>29.912751256111772</v>
      </c>
      <c r="L241" s="5">
        <f t="shared" si="36"/>
        <v>2.4730824385486496</v>
      </c>
    </row>
    <row r="242" spans="1:12" ht="12.75">
      <c r="A242" s="3">
        <v>1274</v>
      </c>
      <c r="B242" s="4">
        <v>772.902</v>
      </c>
      <c r="C242" s="6">
        <v>3.47</v>
      </c>
      <c r="D242" s="5">
        <v>89.2499999999643</v>
      </c>
      <c r="E242" s="5">
        <f t="shared" si="37"/>
        <v>1.550127724817893</v>
      </c>
      <c r="F242" s="3">
        <v>1255.04804733561</v>
      </c>
      <c r="G242" s="3">
        <v>2954.36002550388</v>
      </c>
      <c r="H242" s="3">
        <v>286.875534422061</v>
      </c>
      <c r="I242" s="5">
        <v>92.9301571028327</v>
      </c>
      <c r="J242" s="5">
        <f t="shared" si="34"/>
        <v>13.505282746340622</v>
      </c>
      <c r="K242" s="5">
        <f t="shared" si="35"/>
        <v>31.7911872486636</v>
      </c>
      <c r="L242" s="5">
        <f t="shared" si="36"/>
        <v>3.087001500542136</v>
      </c>
    </row>
    <row r="243" spans="1:12" ht="12.75">
      <c r="A243" s="3">
        <v>1279</v>
      </c>
      <c r="B243" s="4">
        <v>776.291</v>
      </c>
      <c r="C243" s="6">
        <v>3.54</v>
      </c>
      <c r="D243" s="5">
        <v>90.7499999999637</v>
      </c>
      <c r="E243" s="5">
        <f t="shared" si="37"/>
        <v>0.7865655087913256</v>
      </c>
      <c r="F243" s="3">
        <v>593.83811056169</v>
      </c>
      <c r="G243" s="3">
        <v>1239.38735274391</v>
      </c>
      <c r="H243" s="3">
        <v>249.034555362794</v>
      </c>
      <c r="I243" s="5">
        <v>47.15460225203997</v>
      </c>
      <c r="J243" s="5">
        <f t="shared" si="34"/>
        <v>12.593428471470135</v>
      </c>
      <c r="K243" s="5">
        <f t="shared" si="35"/>
        <v>26.28348652204552</v>
      </c>
      <c r="L243" s="5">
        <f t="shared" si="36"/>
        <v>5.281235414344322</v>
      </c>
    </row>
    <row r="244" spans="1:12" ht="12.75">
      <c r="A244" s="3">
        <v>1284</v>
      </c>
      <c r="B244" s="4">
        <v>779.688</v>
      </c>
      <c r="C244" s="6">
        <v>3.53</v>
      </c>
      <c r="D244" s="5">
        <v>92.4166666666297</v>
      </c>
      <c r="E244" s="5">
        <f t="shared" si="37"/>
        <v>0.48983658407342556</v>
      </c>
      <c r="F244" s="3">
        <v>476.501558946015</v>
      </c>
      <c r="G244" s="3">
        <v>1106.42305280591</v>
      </c>
      <c r="H244" s="3">
        <v>159.910438785287</v>
      </c>
      <c r="I244" s="5">
        <v>29.36570321520186</v>
      </c>
      <c r="J244" s="5">
        <f t="shared" si="34"/>
        <v>16.2264651200092</v>
      </c>
      <c r="K244" s="5">
        <f t="shared" si="35"/>
        <v>37.67739000485245</v>
      </c>
      <c r="L244" s="5">
        <f t="shared" si="36"/>
        <v>5.44548303895224</v>
      </c>
    </row>
    <row r="245" spans="1:12" ht="12.75">
      <c r="A245" s="3">
        <v>1289</v>
      </c>
      <c r="B245" s="4">
        <v>783.085</v>
      </c>
      <c r="C245" s="6"/>
      <c r="D245" s="5">
        <v>92</v>
      </c>
      <c r="E245" s="5">
        <f>(I245/5995)*100</f>
        <v>0</v>
      </c>
      <c r="F245" s="3">
        <v>526.021741757469</v>
      </c>
      <c r="G245" s="3">
        <v>1182.89738990885</v>
      </c>
      <c r="H245" s="3">
        <v>223.455559933547</v>
      </c>
      <c r="I245" s="5"/>
      <c r="J245" s="5"/>
      <c r="K245" s="5"/>
      <c r="L245" s="5"/>
    </row>
    <row r="246" spans="1:1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ht="12.75">
      <c r="A247" s="16" t="s">
        <v>18</v>
      </c>
    </row>
    <row r="249" spans="4:12" ht="12.75">
      <c r="D249" s="5"/>
      <c r="E249" s="5"/>
      <c r="J249" s="5"/>
      <c r="K249" s="5"/>
      <c r="L249" s="5"/>
    </row>
    <row r="251" spans="4:12" ht="12.75">
      <c r="D251" s="5"/>
      <c r="E251" s="5"/>
      <c r="J251" s="5"/>
      <c r="K251" s="5"/>
      <c r="L251" s="5"/>
    </row>
    <row r="252" spans="4:12" ht="12.75">
      <c r="D252" s="5"/>
      <c r="E252" s="5"/>
      <c r="J252" s="5"/>
      <c r="K252" s="5"/>
      <c r="L252" s="5"/>
    </row>
    <row r="255" ht="12.75">
      <c r="H255" s="1" t="s">
        <v>19</v>
      </c>
    </row>
    <row r="257" ht="12.75">
      <c r="H257" s="1" t="s">
        <v>19</v>
      </c>
    </row>
  </sheetData>
  <printOptions/>
  <pageMargins left="0.75" right="0.75" top="1" bottom="1" header="0.5" footer="0.5"/>
  <pageSetup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W. Murray</dc:creator>
  <cp:keywords/>
  <dc:description/>
  <cp:lastModifiedBy>Bruce Bauer</cp:lastModifiedBy>
  <dcterms:created xsi:type="dcterms:W3CDTF">2001-02-08T21:00:02Z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