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20" windowHeight="7875" activeTab="0"/>
  </bookViews>
  <sheets>
    <sheet name="Chichancanab Data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<sst xmlns="http://schemas.openxmlformats.org/spreadsheetml/2006/main" count="23" uniqueCount="18">
  <si>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none</t>
  </si>
  <si>
    <t>Depth (cm)</t>
  </si>
  <si>
    <r>
      <t>14</t>
    </r>
    <r>
      <rPr>
        <b/>
        <sz val="10"/>
        <rFont val="Times New Roman"/>
        <family val="1"/>
      </rPr>
      <t>C-yr BP</t>
    </r>
  </si>
  <si>
    <t>Calibrated Age (yr BP)</t>
  </si>
  <si>
    <t>Calendar Age (AD/BC)</t>
  </si>
  <si>
    <r>
      <t>% CaCO</t>
    </r>
    <r>
      <rPr>
        <b/>
        <vertAlign val="subscript"/>
        <sz val="10"/>
        <rFont val="Times New Roman"/>
        <family val="1"/>
      </rPr>
      <t>3</t>
    </r>
  </si>
  <si>
    <t>% S</t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</si>
  <si>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 Pyrgophorus sp.</t>
    </r>
  </si>
  <si>
    <r>
      <t>d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>C Pyrgophorus sp.</t>
    </r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</si>
  <si>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 Physocypria sp.</t>
    </r>
  </si>
  <si>
    <r>
      <t>d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>C Physocypria sp.</t>
    </r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</si>
  <si>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 Cyprinotus sp.</t>
    </r>
  </si>
  <si>
    <r>
      <t>d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>C Cyprinotus sp.</t>
    </r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</si>
  <si>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 Ammonia beccarii</t>
    </r>
  </si>
  <si>
    <r>
      <t>d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>C Ammonia beccarii</t>
    </r>
  </si>
  <si>
    <t>Total Ammonia beccarii</t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</si>
  <si>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  <family val="1"/>
      </rPr>
      <t>O Terrestrial Gastropods</t>
    </r>
  </si>
  <si>
    <r>
      <t>d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>C Terrestrial Gastropods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</si>
</sst>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Times New Roman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1"/>
  <sheetViews>
    <sheetView tabSelected="1" workbookViewId="0" topLeftCell="A1">
      <selection activeCell="F71" sqref="F71"/>
    </sheetView>
  </sheetViews>
  <sheetFormatPr defaultColWidth="9.33203125" defaultRowHeight="12.75"/>
  <cols>
    <col min="1" max="17" width="26.83203125" style="0" customWidth="1"/>
  </cols>
  <sheetData>
    <row r="1" spans="1:17" s="3" customFormat="1" ht="16.5">
      <c r="A1" s="3" t="s">
        <v>1</v>
      </c>
      <c r="B1" s="4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3" t="s">
        <v>15</v>
      </c>
      <c r="P1" s="5" t="s">
        <v>16</v>
      </c>
      <c r="Q1" s="5" t="s">
        <v>17</v>
      </c>
    </row>
    <row r="2" spans="1:6" ht="12.75">
      <c r="A2">
        <v>1</v>
      </c>
      <c r="B2" s="2">
        <f>18.2*A2-43</f>
        <v>-24.8</v>
      </c>
      <c r="C2" s="2">
        <f>16.631*A2-43</f>
        <v>-26.369</v>
      </c>
      <c r="D2" s="2">
        <f>1950-C2</f>
        <v>1976.369</v>
      </c>
      <c r="E2" s="1">
        <v>5.08</v>
      </c>
      <c r="F2" s="1"/>
    </row>
    <row r="3" spans="1:12" ht="12.75">
      <c r="A3">
        <v>2</v>
      </c>
      <c r="B3" s="2">
        <f aca="true" t="shared" si="0" ref="B3:B66">18.2*A3-43</f>
        <v>-6.600000000000001</v>
      </c>
      <c r="C3" s="2">
        <f aca="true" t="shared" si="1" ref="C3:C66">16.631*A3-43</f>
        <v>-9.738</v>
      </c>
      <c r="D3" s="2">
        <f aca="true" t="shared" si="2" ref="D3:D66">1950-C3</f>
        <v>1959.738</v>
      </c>
      <c r="E3" s="1">
        <v>10.75</v>
      </c>
      <c r="F3" s="1"/>
      <c r="G3">
        <v>1.57</v>
      </c>
      <c r="H3">
        <v>-0.63</v>
      </c>
      <c r="I3">
        <v>2.5</v>
      </c>
      <c r="J3">
        <v>-2.13</v>
      </c>
      <c r="K3">
        <v>2.2</v>
      </c>
      <c r="L3">
        <v>1.18</v>
      </c>
    </row>
    <row r="4" spans="1:12" ht="12.75">
      <c r="A4">
        <v>3</v>
      </c>
      <c r="B4" s="2">
        <f t="shared" si="0"/>
        <v>11.599999999999994</v>
      </c>
      <c r="C4" s="2">
        <f t="shared" si="1"/>
        <v>6.893000000000001</v>
      </c>
      <c r="D4" s="2">
        <f t="shared" si="2"/>
        <v>1943.107</v>
      </c>
      <c r="E4" s="1">
        <v>35.42</v>
      </c>
      <c r="F4" s="1"/>
      <c r="G4">
        <v>2.37</v>
      </c>
      <c r="H4">
        <v>-0.7</v>
      </c>
      <c r="I4">
        <v>2.2</v>
      </c>
      <c r="J4">
        <v>-2.23</v>
      </c>
      <c r="K4">
        <v>2.19</v>
      </c>
      <c r="L4">
        <v>1.71</v>
      </c>
    </row>
    <row r="5" spans="1:12" ht="12.75">
      <c r="A5">
        <v>4</v>
      </c>
      <c r="B5" s="2">
        <f t="shared" si="0"/>
        <v>29.799999999999997</v>
      </c>
      <c r="C5" s="2">
        <f t="shared" si="1"/>
        <v>23.524</v>
      </c>
      <c r="D5" s="2">
        <f t="shared" si="2"/>
        <v>1926.476</v>
      </c>
      <c r="E5" s="1">
        <v>36.08</v>
      </c>
      <c r="F5" s="1"/>
      <c r="G5">
        <v>3.02</v>
      </c>
      <c r="H5">
        <v>-0.77</v>
      </c>
      <c r="I5">
        <v>2.41</v>
      </c>
      <c r="J5">
        <v>-2.32</v>
      </c>
      <c r="K5">
        <v>2.76</v>
      </c>
      <c r="L5">
        <v>1.67</v>
      </c>
    </row>
    <row r="6" spans="1:12" ht="12.75">
      <c r="A6">
        <v>5</v>
      </c>
      <c r="B6" s="2">
        <f t="shared" si="0"/>
        <v>48</v>
      </c>
      <c r="C6" s="2">
        <f t="shared" si="1"/>
        <v>40.155</v>
      </c>
      <c r="D6" s="2">
        <f t="shared" si="2"/>
        <v>1909.845</v>
      </c>
      <c r="E6" s="1">
        <v>23.25</v>
      </c>
      <c r="F6" s="1"/>
      <c r="G6">
        <v>1.22</v>
      </c>
      <c r="H6">
        <v>-1.02</v>
      </c>
      <c r="I6">
        <v>2.1</v>
      </c>
      <c r="J6">
        <v>-2.36</v>
      </c>
      <c r="K6">
        <v>1.67</v>
      </c>
      <c r="L6">
        <v>-0.26</v>
      </c>
    </row>
    <row r="7" spans="1:10" ht="12.75">
      <c r="A7">
        <v>6</v>
      </c>
      <c r="B7" s="2">
        <f t="shared" si="0"/>
        <v>66.19999999999999</v>
      </c>
      <c r="C7" s="2">
        <f t="shared" si="1"/>
        <v>56.786</v>
      </c>
      <c r="D7" s="2">
        <f t="shared" si="2"/>
        <v>1893.214</v>
      </c>
      <c r="E7" s="1">
        <v>26.58</v>
      </c>
      <c r="F7" s="1"/>
      <c r="G7">
        <v>2.76</v>
      </c>
      <c r="H7">
        <v>-1.22</v>
      </c>
      <c r="I7">
        <v>1.99</v>
      </c>
      <c r="J7">
        <v>-2.25</v>
      </c>
    </row>
    <row r="8" spans="1:10" ht="12.75">
      <c r="A8">
        <v>7</v>
      </c>
      <c r="B8" s="2">
        <f t="shared" si="0"/>
        <v>84.39999999999999</v>
      </c>
      <c r="C8" s="2">
        <f t="shared" si="1"/>
        <v>73.417</v>
      </c>
      <c r="D8" s="2">
        <f t="shared" si="2"/>
        <v>1876.583</v>
      </c>
      <c r="E8" s="1">
        <v>27.58</v>
      </c>
      <c r="F8" s="1"/>
      <c r="G8">
        <v>2.67</v>
      </c>
      <c r="H8">
        <v>-1.1</v>
      </c>
      <c r="I8">
        <v>2.33</v>
      </c>
      <c r="J8">
        <v>-1.38</v>
      </c>
    </row>
    <row r="9" spans="1:12" ht="12.75">
      <c r="A9">
        <v>8</v>
      </c>
      <c r="B9" s="2">
        <f t="shared" si="0"/>
        <v>102.6</v>
      </c>
      <c r="C9" s="2">
        <f t="shared" si="1"/>
        <v>90.048</v>
      </c>
      <c r="D9" s="2">
        <f t="shared" si="2"/>
        <v>1859.952</v>
      </c>
      <c r="E9" s="1">
        <v>33.08</v>
      </c>
      <c r="F9" s="1"/>
      <c r="G9">
        <v>1.64</v>
      </c>
      <c r="H9">
        <v>-1.15</v>
      </c>
      <c r="I9">
        <v>2.35</v>
      </c>
      <c r="J9">
        <v>-1.51</v>
      </c>
      <c r="K9">
        <v>2.42</v>
      </c>
      <c r="L9">
        <v>2.2</v>
      </c>
    </row>
    <row r="10" spans="1:12" ht="12.75">
      <c r="A10">
        <v>9</v>
      </c>
      <c r="B10" s="2">
        <f t="shared" si="0"/>
        <v>120.79999999999998</v>
      </c>
      <c r="C10" s="2">
        <f t="shared" si="1"/>
        <v>106.679</v>
      </c>
      <c r="D10" s="2">
        <f t="shared" si="2"/>
        <v>1843.321</v>
      </c>
      <c r="E10" s="1"/>
      <c r="F10" s="1"/>
      <c r="G10">
        <v>0.8</v>
      </c>
      <c r="H10">
        <v>-1.74</v>
      </c>
      <c r="I10">
        <v>2.2</v>
      </c>
      <c r="J10">
        <v>-2.35</v>
      </c>
      <c r="K10">
        <v>2.82</v>
      </c>
      <c r="L10">
        <v>2.04</v>
      </c>
    </row>
    <row r="11" spans="1:6" ht="12.75">
      <c r="A11">
        <v>10</v>
      </c>
      <c r="B11" s="2">
        <f t="shared" si="0"/>
        <v>139</v>
      </c>
      <c r="C11" s="2">
        <f t="shared" si="1"/>
        <v>123.31</v>
      </c>
      <c r="D11" s="2">
        <f t="shared" si="2"/>
        <v>1826.69</v>
      </c>
      <c r="E11" s="1"/>
      <c r="F11" s="1"/>
    </row>
    <row r="12" spans="1:12" ht="12.75">
      <c r="A12">
        <v>11</v>
      </c>
      <c r="B12" s="2">
        <f t="shared" si="0"/>
        <v>157.2</v>
      </c>
      <c r="C12" s="2">
        <f t="shared" si="1"/>
        <v>139.941</v>
      </c>
      <c r="D12" s="2">
        <f t="shared" si="2"/>
        <v>1810.059</v>
      </c>
      <c r="E12" s="1">
        <v>22.33</v>
      </c>
      <c r="F12" s="1"/>
      <c r="G12">
        <v>2.4</v>
      </c>
      <c r="H12">
        <v>0.07</v>
      </c>
      <c r="I12">
        <v>2.73</v>
      </c>
      <c r="J12">
        <v>-2.14</v>
      </c>
      <c r="K12">
        <v>3</v>
      </c>
      <c r="L12">
        <v>0.99</v>
      </c>
    </row>
    <row r="13" spans="1:12" ht="12.75">
      <c r="A13">
        <v>12</v>
      </c>
      <c r="B13" s="2">
        <f t="shared" si="0"/>
        <v>175.39999999999998</v>
      </c>
      <c r="C13" s="2">
        <f t="shared" si="1"/>
        <v>156.572</v>
      </c>
      <c r="D13" s="2">
        <f t="shared" si="2"/>
        <v>1793.4279999999999</v>
      </c>
      <c r="E13" s="1">
        <v>42.75</v>
      </c>
      <c r="F13" s="1">
        <v>1.83</v>
      </c>
      <c r="G13">
        <v>2.64</v>
      </c>
      <c r="H13">
        <v>-1.43</v>
      </c>
      <c r="I13">
        <v>1.76</v>
      </c>
      <c r="J13">
        <v>-2.35</v>
      </c>
      <c r="K13">
        <v>1.67</v>
      </c>
      <c r="L13">
        <v>0.99</v>
      </c>
    </row>
    <row r="14" spans="1:12" ht="12.75">
      <c r="A14">
        <v>13</v>
      </c>
      <c r="B14" s="2">
        <f t="shared" si="0"/>
        <v>193.6</v>
      </c>
      <c r="C14" s="2">
        <f t="shared" si="1"/>
        <v>173.203</v>
      </c>
      <c r="D14" s="2">
        <f t="shared" si="2"/>
        <v>1776.797</v>
      </c>
      <c r="E14" s="1">
        <v>43.42</v>
      </c>
      <c r="F14" s="1">
        <v>1.7</v>
      </c>
      <c r="G14">
        <v>2.22</v>
      </c>
      <c r="H14">
        <v>-0.68</v>
      </c>
      <c r="I14">
        <v>2.63</v>
      </c>
      <c r="J14">
        <v>-2.29</v>
      </c>
      <c r="K14">
        <v>2.6</v>
      </c>
      <c r="L14">
        <v>3.03</v>
      </c>
    </row>
    <row r="15" spans="1:8" ht="12.75">
      <c r="A15">
        <v>14</v>
      </c>
      <c r="B15" s="2">
        <f t="shared" si="0"/>
        <v>211.79999999999998</v>
      </c>
      <c r="C15" s="2">
        <f t="shared" si="1"/>
        <v>189.834</v>
      </c>
      <c r="D15" s="2">
        <f t="shared" si="2"/>
        <v>1760.166</v>
      </c>
      <c r="E15" s="1">
        <v>39.5</v>
      </c>
      <c r="F15" s="1">
        <v>2.43</v>
      </c>
      <c r="G15">
        <v>2.57</v>
      </c>
      <c r="H15">
        <v>-0.46</v>
      </c>
    </row>
    <row r="16" spans="1:12" ht="12.75">
      <c r="A16">
        <v>15</v>
      </c>
      <c r="B16" s="2">
        <f t="shared" si="0"/>
        <v>230</v>
      </c>
      <c r="C16" s="2">
        <f t="shared" si="1"/>
        <v>206.465</v>
      </c>
      <c r="D16" s="2">
        <f t="shared" si="2"/>
        <v>1743.535</v>
      </c>
      <c r="E16" s="1">
        <v>43.58</v>
      </c>
      <c r="F16" s="1">
        <v>2.04</v>
      </c>
      <c r="G16">
        <v>1.63</v>
      </c>
      <c r="H16">
        <v>-0.94</v>
      </c>
      <c r="I16">
        <v>2.19</v>
      </c>
      <c r="J16">
        <v>-2.42</v>
      </c>
      <c r="K16">
        <v>2.57</v>
      </c>
      <c r="L16">
        <v>1.15</v>
      </c>
    </row>
    <row r="17" spans="1:12" ht="12.75">
      <c r="A17">
        <v>16</v>
      </c>
      <c r="B17" s="2">
        <f t="shared" si="0"/>
        <v>248.2</v>
      </c>
      <c r="C17" s="2">
        <f t="shared" si="1"/>
        <v>223.096</v>
      </c>
      <c r="D17" s="2">
        <f t="shared" si="2"/>
        <v>1726.904</v>
      </c>
      <c r="E17" s="1">
        <v>35.33</v>
      </c>
      <c r="F17" s="1">
        <v>2.83</v>
      </c>
      <c r="G17">
        <v>2.46</v>
      </c>
      <c r="H17">
        <v>-0.77</v>
      </c>
      <c r="I17">
        <v>2.22</v>
      </c>
      <c r="J17">
        <v>-2.34</v>
      </c>
      <c r="K17">
        <v>3.05</v>
      </c>
      <c r="L17">
        <v>2.04</v>
      </c>
    </row>
    <row r="18" spans="1:10" ht="12.75">
      <c r="A18">
        <v>17</v>
      </c>
      <c r="B18" s="2">
        <f t="shared" si="0"/>
        <v>266.4</v>
      </c>
      <c r="C18" s="2">
        <f t="shared" si="1"/>
        <v>239.72699999999998</v>
      </c>
      <c r="D18" s="2">
        <f t="shared" si="2"/>
        <v>1710.2730000000001</v>
      </c>
      <c r="E18" s="1">
        <v>47.25</v>
      </c>
      <c r="F18" s="1">
        <v>2.31</v>
      </c>
      <c r="G18">
        <v>2.38</v>
      </c>
      <c r="H18">
        <v>-0.68</v>
      </c>
      <c r="I18">
        <v>2.28</v>
      </c>
      <c r="J18">
        <v>-2.3</v>
      </c>
    </row>
    <row r="19" spans="1:12" ht="12.75">
      <c r="A19">
        <v>18</v>
      </c>
      <c r="B19" s="2">
        <f t="shared" si="0"/>
        <v>284.59999999999997</v>
      </c>
      <c r="C19" s="2">
        <f t="shared" si="1"/>
        <v>256.358</v>
      </c>
      <c r="D19" s="2">
        <f t="shared" si="2"/>
        <v>1693.642</v>
      </c>
      <c r="E19" s="1">
        <v>34.17</v>
      </c>
      <c r="F19" s="1">
        <v>2.52</v>
      </c>
      <c r="G19">
        <v>2.37</v>
      </c>
      <c r="H19">
        <v>-1.65</v>
      </c>
      <c r="I19">
        <v>2.73</v>
      </c>
      <c r="J19">
        <v>-2.38</v>
      </c>
      <c r="K19">
        <v>3.37</v>
      </c>
      <c r="L19">
        <v>2.15</v>
      </c>
    </row>
    <row r="20" spans="1:12" ht="12.75">
      <c r="A20">
        <v>19</v>
      </c>
      <c r="B20" s="2">
        <f t="shared" si="0"/>
        <v>302.8</v>
      </c>
      <c r="C20" s="2">
        <f t="shared" si="1"/>
        <v>272.98900000000003</v>
      </c>
      <c r="D20" s="2">
        <f t="shared" si="2"/>
        <v>1677.011</v>
      </c>
      <c r="E20" s="1">
        <v>29.75</v>
      </c>
      <c r="F20" s="1">
        <v>3.16</v>
      </c>
      <c r="G20">
        <v>2.58</v>
      </c>
      <c r="H20">
        <v>-1.21</v>
      </c>
      <c r="I20">
        <v>2.87</v>
      </c>
      <c r="J20">
        <v>-2.21</v>
      </c>
      <c r="K20">
        <v>2.23</v>
      </c>
      <c r="L20">
        <v>0.97</v>
      </c>
    </row>
    <row r="21" spans="1:12" ht="12.75">
      <c r="A21">
        <v>20</v>
      </c>
      <c r="B21" s="2">
        <f t="shared" si="0"/>
        <v>321</v>
      </c>
      <c r="C21" s="2">
        <f t="shared" si="1"/>
        <v>289.62</v>
      </c>
      <c r="D21" s="2">
        <f t="shared" si="2"/>
        <v>1660.38</v>
      </c>
      <c r="E21" s="1">
        <v>35.42</v>
      </c>
      <c r="F21" s="1">
        <v>3.1</v>
      </c>
      <c r="G21">
        <v>2.27</v>
      </c>
      <c r="H21">
        <v>-0.3</v>
      </c>
      <c r="I21">
        <v>2.33</v>
      </c>
      <c r="J21">
        <v>-2.33</v>
      </c>
      <c r="K21">
        <v>3.17</v>
      </c>
      <c r="L21">
        <v>-0.36</v>
      </c>
    </row>
    <row r="22" spans="1:12" ht="12.75">
      <c r="A22">
        <v>21</v>
      </c>
      <c r="B22" s="2">
        <f t="shared" si="0"/>
        <v>339.2</v>
      </c>
      <c r="C22" s="2">
        <f t="shared" si="1"/>
        <v>306.251</v>
      </c>
      <c r="D22" s="2">
        <f t="shared" si="2"/>
        <v>1643.749</v>
      </c>
      <c r="E22" s="1">
        <v>66.25</v>
      </c>
      <c r="F22" s="1">
        <v>0.87</v>
      </c>
      <c r="G22">
        <v>3.16</v>
      </c>
      <c r="H22">
        <v>0.26</v>
      </c>
      <c r="I22">
        <v>2.33</v>
      </c>
      <c r="J22">
        <v>-2.43</v>
      </c>
      <c r="K22">
        <v>2.87</v>
      </c>
      <c r="L22">
        <v>1.84</v>
      </c>
    </row>
    <row r="23" spans="1:12" ht="12.75">
      <c r="A23">
        <v>22</v>
      </c>
      <c r="B23" s="2">
        <f t="shared" si="0"/>
        <v>357.4</v>
      </c>
      <c r="C23" s="2">
        <f t="shared" si="1"/>
        <v>322.882</v>
      </c>
      <c r="D23" s="2">
        <f t="shared" si="2"/>
        <v>1627.118</v>
      </c>
      <c r="E23" s="1">
        <v>48.33</v>
      </c>
      <c r="F23" s="1">
        <v>2.49</v>
      </c>
      <c r="G23">
        <v>2.52</v>
      </c>
      <c r="H23">
        <v>-1</v>
      </c>
      <c r="I23">
        <v>2.55</v>
      </c>
      <c r="J23">
        <v>-1.52</v>
      </c>
      <c r="K23">
        <v>2.12</v>
      </c>
      <c r="L23">
        <v>2.82</v>
      </c>
    </row>
    <row r="24" spans="1:12" ht="12.75">
      <c r="A24">
        <v>23</v>
      </c>
      <c r="B24" s="2">
        <f t="shared" si="0"/>
        <v>375.59999999999997</v>
      </c>
      <c r="C24" s="2">
        <f t="shared" si="1"/>
        <v>339.51300000000003</v>
      </c>
      <c r="D24" s="2">
        <f t="shared" si="2"/>
        <v>1610.487</v>
      </c>
      <c r="E24" s="1">
        <v>54.25</v>
      </c>
      <c r="F24" s="1">
        <v>2.3</v>
      </c>
      <c r="G24">
        <v>2.45</v>
      </c>
      <c r="H24">
        <v>-0.85</v>
      </c>
      <c r="I24">
        <v>2.81</v>
      </c>
      <c r="J24">
        <v>-2.43</v>
      </c>
      <c r="K24">
        <v>3.41</v>
      </c>
      <c r="L24">
        <v>1.81</v>
      </c>
    </row>
    <row r="25" spans="1:12" ht="12.75">
      <c r="A25">
        <v>24</v>
      </c>
      <c r="B25" s="2">
        <f t="shared" si="0"/>
        <v>393.79999999999995</v>
      </c>
      <c r="C25" s="2">
        <f t="shared" si="1"/>
        <v>356.144</v>
      </c>
      <c r="D25" s="2">
        <f t="shared" si="2"/>
        <v>1593.856</v>
      </c>
      <c r="E25" s="1">
        <v>30.75</v>
      </c>
      <c r="F25" s="1">
        <v>3.34</v>
      </c>
      <c r="G25">
        <v>2.48</v>
      </c>
      <c r="H25">
        <v>0.12</v>
      </c>
      <c r="I25">
        <v>2.31</v>
      </c>
      <c r="J25">
        <v>-1.75</v>
      </c>
      <c r="K25">
        <v>2.16</v>
      </c>
      <c r="L25">
        <v>0.91</v>
      </c>
    </row>
    <row r="26" spans="1:12" ht="12.75">
      <c r="A26">
        <v>25</v>
      </c>
      <c r="B26" s="2">
        <f t="shared" si="0"/>
        <v>412</v>
      </c>
      <c r="C26" s="2">
        <f t="shared" si="1"/>
        <v>372.775</v>
      </c>
      <c r="D26" s="2">
        <f t="shared" si="2"/>
        <v>1577.225</v>
      </c>
      <c r="E26" s="1">
        <v>32.5</v>
      </c>
      <c r="F26" s="1">
        <v>2.7</v>
      </c>
      <c r="G26">
        <v>3.01</v>
      </c>
      <c r="H26">
        <v>-0.69</v>
      </c>
      <c r="I26">
        <v>2.55</v>
      </c>
      <c r="J26">
        <v>-2.19</v>
      </c>
      <c r="K26">
        <v>2.52</v>
      </c>
      <c r="L26">
        <v>1.51</v>
      </c>
    </row>
    <row r="27" spans="1:12" ht="12.75">
      <c r="A27">
        <v>26</v>
      </c>
      <c r="B27" s="2">
        <f t="shared" si="0"/>
        <v>430.2</v>
      </c>
      <c r="C27" s="2">
        <f t="shared" si="1"/>
        <v>389.406</v>
      </c>
      <c r="D27" s="2">
        <f t="shared" si="2"/>
        <v>1560.594</v>
      </c>
      <c r="E27" s="1">
        <v>29.92</v>
      </c>
      <c r="F27" s="1">
        <v>3.47</v>
      </c>
      <c r="G27">
        <v>2.01</v>
      </c>
      <c r="H27">
        <v>-0.3</v>
      </c>
      <c r="I27">
        <v>2.12</v>
      </c>
      <c r="J27">
        <v>-2.67</v>
      </c>
      <c r="K27">
        <v>2.32</v>
      </c>
      <c r="L27">
        <v>1.57</v>
      </c>
    </row>
    <row r="28" spans="1:12" ht="12.75">
      <c r="A28">
        <v>27</v>
      </c>
      <c r="B28" s="2">
        <f t="shared" si="0"/>
        <v>448.4</v>
      </c>
      <c r="C28" s="2">
        <f t="shared" si="1"/>
        <v>406.03700000000003</v>
      </c>
      <c r="D28" s="2">
        <f t="shared" si="2"/>
        <v>1543.963</v>
      </c>
      <c r="E28" s="1">
        <v>32.83</v>
      </c>
      <c r="F28" s="1">
        <v>3.46</v>
      </c>
      <c r="G28">
        <v>2.58</v>
      </c>
      <c r="H28">
        <v>-0.56</v>
      </c>
      <c r="K28">
        <v>2.07</v>
      </c>
      <c r="L28">
        <v>2.49</v>
      </c>
    </row>
    <row r="29" spans="1:12" ht="12.75">
      <c r="A29">
        <v>28</v>
      </c>
      <c r="B29" s="2">
        <f t="shared" si="0"/>
        <v>466.59999999999997</v>
      </c>
      <c r="C29" s="2">
        <f t="shared" si="1"/>
        <v>422.668</v>
      </c>
      <c r="D29" s="2">
        <f t="shared" si="2"/>
        <v>1527.3319999999999</v>
      </c>
      <c r="E29" s="1">
        <v>45.08</v>
      </c>
      <c r="F29" s="1">
        <v>3.66</v>
      </c>
      <c r="G29">
        <v>1.41</v>
      </c>
      <c r="H29">
        <v>-1.17</v>
      </c>
      <c r="I29">
        <v>2.11</v>
      </c>
      <c r="J29">
        <v>-2.41</v>
      </c>
      <c r="K29">
        <v>2.96</v>
      </c>
      <c r="L29">
        <v>0.7</v>
      </c>
    </row>
    <row r="30" spans="1:12" ht="12.75">
      <c r="A30">
        <v>29</v>
      </c>
      <c r="B30" s="2">
        <f t="shared" si="0"/>
        <v>484.79999999999995</v>
      </c>
      <c r="C30" s="2">
        <f t="shared" si="1"/>
        <v>439.299</v>
      </c>
      <c r="D30" s="2">
        <f t="shared" si="2"/>
        <v>1510.701</v>
      </c>
      <c r="E30" s="1">
        <v>48.83</v>
      </c>
      <c r="F30" s="1">
        <v>2.15</v>
      </c>
      <c r="G30">
        <v>1.53</v>
      </c>
      <c r="H30">
        <v>-0.72</v>
      </c>
      <c r="I30">
        <v>2.25</v>
      </c>
      <c r="J30">
        <v>-1.9</v>
      </c>
      <c r="K30">
        <v>2.93</v>
      </c>
      <c r="L30">
        <v>4.17</v>
      </c>
    </row>
    <row r="31" spans="1:12" ht="12.75">
      <c r="A31">
        <v>30</v>
      </c>
      <c r="B31" s="2">
        <f t="shared" si="0"/>
        <v>503</v>
      </c>
      <c r="C31" s="2">
        <f t="shared" si="1"/>
        <v>455.93</v>
      </c>
      <c r="D31" s="2">
        <f t="shared" si="2"/>
        <v>1494.07</v>
      </c>
      <c r="E31" s="1">
        <v>41.25</v>
      </c>
      <c r="F31" s="1">
        <v>3.08</v>
      </c>
      <c r="G31">
        <v>1.83</v>
      </c>
      <c r="H31">
        <v>-0.96</v>
      </c>
      <c r="I31">
        <v>2.37</v>
      </c>
      <c r="J31">
        <v>-2.51</v>
      </c>
      <c r="K31">
        <v>2.27</v>
      </c>
      <c r="L31">
        <v>1.57</v>
      </c>
    </row>
    <row r="32" spans="1:10" ht="12.75">
      <c r="A32">
        <v>31</v>
      </c>
      <c r="B32" s="2">
        <f t="shared" si="0"/>
        <v>521.1999999999999</v>
      </c>
      <c r="C32" s="2">
        <f t="shared" si="1"/>
        <v>472.56100000000004</v>
      </c>
      <c r="D32" s="2">
        <f t="shared" si="2"/>
        <v>1477.4389999999999</v>
      </c>
      <c r="E32" s="1">
        <v>37.33</v>
      </c>
      <c r="F32" s="1">
        <v>3.89</v>
      </c>
      <c r="G32">
        <v>2.02</v>
      </c>
      <c r="H32">
        <v>-1.36</v>
      </c>
      <c r="I32">
        <v>2.41</v>
      </c>
      <c r="J32">
        <v>-2.34</v>
      </c>
    </row>
    <row r="33" spans="1:12" ht="12.75">
      <c r="A33">
        <v>32</v>
      </c>
      <c r="B33" s="2">
        <f t="shared" si="0"/>
        <v>539.4</v>
      </c>
      <c r="C33" s="2">
        <f t="shared" si="1"/>
        <v>489.192</v>
      </c>
      <c r="D33" s="2">
        <f t="shared" si="2"/>
        <v>1460.808</v>
      </c>
      <c r="E33" s="1">
        <v>60.75</v>
      </c>
      <c r="F33" s="1">
        <v>3.84</v>
      </c>
      <c r="G33">
        <v>1.27</v>
      </c>
      <c r="H33">
        <v>-0.46</v>
      </c>
      <c r="I33">
        <v>2.18</v>
      </c>
      <c r="J33">
        <v>-1.85</v>
      </c>
      <c r="K33">
        <v>2.32</v>
      </c>
      <c r="L33">
        <v>2.19</v>
      </c>
    </row>
    <row r="34" spans="1:12" ht="12.75">
      <c r="A34">
        <v>33</v>
      </c>
      <c r="B34" s="2">
        <f t="shared" si="0"/>
        <v>557.6</v>
      </c>
      <c r="C34" s="2">
        <f t="shared" si="1"/>
        <v>505.823</v>
      </c>
      <c r="D34" s="2">
        <f t="shared" si="2"/>
        <v>1444.1770000000001</v>
      </c>
      <c r="E34" s="1">
        <v>45.17</v>
      </c>
      <c r="F34" s="1"/>
      <c r="G34">
        <v>1.71</v>
      </c>
      <c r="H34">
        <v>-0.51</v>
      </c>
      <c r="I34">
        <v>2.38</v>
      </c>
      <c r="J34">
        <v>-1.6</v>
      </c>
      <c r="K34">
        <v>2.99</v>
      </c>
      <c r="L34">
        <v>3.5</v>
      </c>
    </row>
    <row r="35" spans="1:12" ht="12.75">
      <c r="A35">
        <v>34</v>
      </c>
      <c r="B35" s="2">
        <f t="shared" si="0"/>
        <v>575.8</v>
      </c>
      <c r="C35" s="2">
        <f t="shared" si="1"/>
        <v>522.454</v>
      </c>
      <c r="D35" s="2">
        <f t="shared" si="2"/>
        <v>1427.546</v>
      </c>
      <c r="E35" s="1">
        <v>41.08</v>
      </c>
      <c r="F35" s="1"/>
      <c r="G35">
        <v>2.06</v>
      </c>
      <c r="H35">
        <v>-0.21</v>
      </c>
      <c r="I35">
        <v>2.42</v>
      </c>
      <c r="J35">
        <v>-1.9</v>
      </c>
      <c r="K35">
        <v>3.17</v>
      </c>
      <c r="L35">
        <v>2.2</v>
      </c>
    </row>
    <row r="36" spans="1:12" ht="12.75">
      <c r="A36">
        <v>35</v>
      </c>
      <c r="B36" s="2">
        <f t="shared" si="0"/>
        <v>594</v>
      </c>
      <c r="C36" s="2">
        <f t="shared" si="1"/>
        <v>539.085</v>
      </c>
      <c r="D36" s="2">
        <f t="shared" si="2"/>
        <v>1410.915</v>
      </c>
      <c r="E36" s="1">
        <v>78.83</v>
      </c>
      <c r="F36" s="1"/>
      <c r="G36">
        <v>2.47</v>
      </c>
      <c r="H36">
        <v>-0.03</v>
      </c>
      <c r="I36">
        <v>2.54</v>
      </c>
      <c r="J36">
        <v>-2.49</v>
      </c>
      <c r="K36">
        <v>2.5</v>
      </c>
      <c r="L36">
        <v>2.87</v>
      </c>
    </row>
    <row r="37" spans="1:12" ht="12.75">
      <c r="A37">
        <v>36</v>
      </c>
      <c r="B37" s="2">
        <f t="shared" si="0"/>
        <v>612.1999999999999</v>
      </c>
      <c r="C37" s="2">
        <f t="shared" si="1"/>
        <v>555.716</v>
      </c>
      <c r="D37" s="2">
        <f t="shared" si="2"/>
        <v>1394.284</v>
      </c>
      <c r="E37" s="1">
        <v>43.08</v>
      </c>
      <c r="F37" s="1"/>
      <c r="G37">
        <v>2.36</v>
      </c>
      <c r="H37">
        <v>0.1</v>
      </c>
      <c r="I37">
        <v>2.56</v>
      </c>
      <c r="J37">
        <v>-7.5</v>
      </c>
      <c r="K37">
        <v>2.67</v>
      </c>
      <c r="L37">
        <v>1.44</v>
      </c>
    </row>
    <row r="38" spans="1:12" ht="12.75">
      <c r="A38">
        <v>37</v>
      </c>
      <c r="B38" s="2">
        <f t="shared" si="0"/>
        <v>630.4</v>
      </c>
      <c r="C38" s="2">
        <f t="shared" si="1"/>
        <v>572.347</v>
      </c>
      <c r="D38" s="2">
        <f t="shared" si="2"/>
        <v>1377.653</v>
      </c>
      <c r="E38" s="1">
        <v>51.67</v>
      </c>
      <c r="F38" s="1">
        <v>4.07</v>
      </c>
      <c r="G38">
        <v>2.24</v>
      </c>
      <c r="H38">
        <v>-0.62</v>
      </c>
      <c r="I38">
        <v>2.44</v>
      </c>
      <c r="J38">
        <v>-4.51</v>
      </c>
      <c r="K38">
        <v>2.78</v>
      </c>
      <c r="L38">
        <v>2.13</v>
      </c>
    </row>
    <row r="39" spans="1:10" ht="12.75">
      <c r="A39">
        <v>38</v>
      </c>
      <c r="B39" s="2">
        <f t="shared" si="0"/>
        <v>648.6</v>
      </c>
      <c r="C39" s="2">
        <f t="shared" si="1"/>
        <v>588.9780000000001</v>
      </c>
      <c r="D39" s="2">
        <f t="shared" si="2"/>
        <v>1361.022</v>
      </c>
      <c r="E39" s="1">
        <v>36.92</v>
      </c>
      <c r="F39" s="1">
        <v>2</v>
      </c>
      <c r="G39">
        <v>2.26</v>
      </c>
      <c r="H39">
        <v>-0.9</v>
      </c>
      <c r="I39">
        <v>2.93</v>
      </c>
      <c r="J39">
        <v>-3.82</v>
      </c>
    </row>
    <row r="40" spans="1:10" ht="12.75">
      <c r="A40">
        <v>39</v>
      </c>
      <c r="B40" s="2">
        <f t="shared" si="0"/>
        <v>666.8</v>
      </c>
      <c r="C40" s="2">
        <f t="shared" si="1"/>
        <v>605.609</v>
      </c>
      <c r="D40" s="2">
        <f t="shared" si="2"/>
        <v>1344.391</v>
      </c>
      <c r="E40" s="1">
        <v>36.92</v>
      </c>
      <c r="F40" s="1">
        <v>3.05</v>
      </c>
      <c r="G40">
        <v>2.64</v>
      </c>
      <c r="H40">
        <v>-1.08</v>
      </c>
      <c r="I40">
        <v>2.3</v>
      </c>
      <c r="J40">
        <v>-2.87</v>
      </c>
    </row>
    <row r="41" spans="1:10" ht="12.75">
      <c r="A41">
        <v>40</v>
      </c>
      <c r="B41" s="2">
        <f t="shared" si="0"/>
        <v>685</v>
      </c>
      <c r="C41" s="2">
        <f t="shared" si="1"/>
        <v>622.24</v>
      </c>
      <c r="D41" s="2">
        <f t="shared" si="2"/>
        <v>1327.76</v>
      </c>
      <c r="E41" s="1">
        <v>50.5</v>
      </c>
      <c r="F41" s="1">
        <v>2.74</v>
      </c>
      <c r="G41">
        <v>2.09</v>
      </c>
      <c r="H41">
        <v>-1.03</v>
      </c>
      <c r="I41">
        <v>2.38</v>
      </c>
      <c r="J41">
        <v>-2.09</v>
      </c>
    </row>
    <row r="42" spans="1:12" ht="12.75">
      <c r="A42">
        <v>41</v>
      </c>
      <c r="B42" s="2">
        <f t="shared" si="0"/>
        <v>703.1999999999999</v>
      </c>
      <c r="C42" s="2">
        <f t="shared" si="1"/>
        <v>638.871</v>
      </c>
      <c r="D42" s="2">
        <f t="shared" si="2"/>
        <v>1311.129</v>
      </c>
      <c r="E42" s="1">
        <v>56.17</v>
      </c>
      <c r="F42" s="1">
        <v>1.77</v>
      </c>
      <c r="G42">
        <v>3.28</v>
      </c>
      <c r="H42">
        <v>-1</v>
      </c>
      <c r="I42">
        <v>2.85</v>
      </c>
      <c r="J42">
        <v>-2.5</v>
      </c>
      <c r="K42">
        <v>3.16</v>
      </c>
      <c r="L42">
        <v>1.38</v>
      </c>
    </row>
    <row r="43" spans="1:12" ht="12.75">
      <c r="A43">
        <v>42</v>
      </c>
      <c r="B43" s="2">
        <f t="shared" si="0"/>
        <v>721.4</v>
      </c>
      <c r="C43" s="2">
        <f t="shared" si="1"/>
        <v>655.502</v>
      </c>
      <c r="D43" s="2">
        <f t="shared" si="2"/>
        <v>1294.498</v>
      </c>
      <c r="E43" s="1">
        <v>33.92</v>
      </c>
      <c r="F43" s="1">
        <v>2.87</v>
      </c>
      <c r="G43">
        <v>2.29</v>
      </c>
      <c r="H43">
        <v>-0.56</v>
      </c>
      <c r="I43">
        <v>2.53</v>
      </c>
      <c r="J43">
        <v>-2.49</v>
      </c>
      <c r="K43">
        <v>2.51</v>
      </c>
      <c r="L43">
        <v>2.52</v>
      </c>
    </row>
    <row r="44" spans="1:12" ht="12.75">
      <c r="A44">
        <v>43</v>
      </c>
      <c r="B44" s="2">
        <f t="shared" si="0"/>
        <v>739.6</v>
      </c>
      <c r="C44" s="2">
        <f t="shared" si="1"/>
        <v>672.133</v>
      </c>
      <c r="D44" s="2">
        <f t="shared" si="2"/>
        <v>1277.867</v>
      </c>
      <c r="E44" s="1">
        <v>48.5</v>
      </c>
      <c r="F44" s="1">
        <v>2.3</v>
      </c>
      <c r="G44">
        <v>1.14</v>
      </c>
      <c r="H44">
        <v>-1.91</v>
      </c>
      <c r="I44">
        <v>2.34</v>
      </c>
      <c r="J44">
        <v>-3.24</v>
      </c>
      <c r="K44">
        <v>2.98</v>
      </c>
      <c r="L44">
        <v>2.06</v>
      </c>
    </row>
    <row r="45" spans="1:12" ht="12.75">
      <c r="A45">
        <v>44</v>
      </c>
      <c r="B45" s="2">
        <f t="shared" si="0"/>
        <v>757.8</v>
      </c>
      <c r="C45" s="2">
        <f t="shared" si="1"/>
        <v>688.764</v>
      </c>
      <c r="D45" s="2">
        <f t="shared" si="2"/>
        <v>1261.2359999999999</v>
      </c>
      <c r="E45" s="1">
        <v>30.25</v>
      </c>
      <c r="F45" s="1">
        <v>3.69</v>
      </c>
      <c r="G45">
        <v>3.48</v>
      </c>
      <c r="H45">
        <v>-1.02</v>
      </c>
      <c r="I45">
        <v>2.33</v>
      </c>
      <c r="J45">
        <v>-3.96</v>
      </c>
      <c r="K45">
        <v>2.71</v>
      </c>
      <c r="L45">
        <v>1.07</v>
      </c>
    </row>
    <row r="46" spans="1:12" ht="12.75">
      <c r="A46">
        <v>45</v>
      </c>
      <c r="B46" s="2">
        <f t="shared" si="0"/>
        <v>776</v>
      </c>
      <c r="C46" s="2">
        <f t="shared" si="1"/>
        <v>705.395</v>
      </c>
      <c r="D46" s="2">
        <f t="shared" si="2"/>
        <v>1244.605</v>
      </c>
      <c r="E46" s="1">
        <v>31.75</v>
      </c>
      <c r="F46" s="1">
        <v>2.7</v>
      </c>
      <c r="G46">
        <v>2.5</v>
      </c>
      <c r="H46">
        <v>-1.92</v>
      </c>
      <c r="I46">
        <v>2.49</v>
      </c>
      <c r="J46">
        <v>-3.62</v>
      </c>
      <c r="K46">
        <v>3.17</v>
      </c>
      <c r="L46">
        <v>2.55</v>
      </c>
    </row>
    <row r="47" spans="1:12" ht="12.75">
      <c r="A47">
        <v>46</v>
      </c>
      <c r="B47" s="2">
        <f t="shared" si="0"/>
        <v>794.1999999999999</v>
      </c>
      <c r="C47" s="2">
        <f t="shared" si="1"/>
        <v>722.0260000000001</v>
      </c>
      <c r="D47" s="2">
        <f t="shared" si="2"/>
        <v>1227.974</v>
      </c>
      <c r="E47" s="1">
        <v>45.25</v>
      </c>
      <c r="F47" s="1">
        <v>2.38</v>
      </c>
      <c r="G47">
        <v>2.78</v>
      </c>
      <c r="H47">
        <v>-1.15</v>
      </c>
      <c r="I47">
        <v>2.59</v>
      </c>
      <c r="J47">
        <v>-2.88</v>
      </c>
      <c r="K47">
        <v>2.67</v>
      </c>
      <c r="L47">
        <v>1.23</v>
      </c>
    </row>
    <row r="48" spans="1:12" ht="12.75">
      <c r="A48">
        <v>47</v>
      </c>
      <c r="B48" s="2">
        <f t="shared" si="0"/>
        <v>812.4</v>
      </c>
      <c r="C48" s="2">
        <f t="shared" si="1"/>
        <v>738.657</v>
      </c>
      <c r="D48" s="2">
        <f t="shared" si="2"/>
        <v>1211.3429999999998</v>
      </c>
      <c r="E48" s="1">
        <v>34.35</v>
      </c>
      <c r="F48" s="1">
        <v>3.11</v>
      </c>
      <c r="G48">
        <v>1.11</v>
      </c>
      <c r="H48">
        <v>-1.43</v>
      </c>
      <c r="I48">
        <v>2.78</v>
      </c>
      <c r="J48">
        <v>-2.8</v>
      </c>
      <c r="K48">
        <v>2.49</v>
      </c>
      <c r="L48">
        <v>1.23</v>
      </c>
    </row>
    <row r="49" spans="1:12" ht="12.75">
      <c r="A49">
        <v>48</v>
      </c>
      <c r="B49" s="2">
        <f t="shared" si="0"/>
        <v>830.5999999999999</v>
      </c>
      <c r="C49" s="2">
        <f t="shared" si="1"/>
        <v>755.288</v>
      </c>
      <c r="D49" s="2">
        <f t="shared" si="2"/>
        <v>1194.712</v>
      </c>
      <c r="E49" s="1">
        <v>44.5</v>
      </c>
      <c r="F49" s="1">
        <v>2.11</v>
      </c>
      <c r="G49">
        <v>2.62</v>
      </c>
      <c r="H49">
        <v>-2.27</v>
      </c>
      <c r="I49">
        <v>1.11</v>
      </c>
      <c r="J49">
        <v>-3.71</v>
      </c>
      <c r="K49">
        <v>2</v>
      </c>
      <c r="L49">
        <v>1.36</v>
      </c>
    </row>
    <row r="50" spans="1:12" ht="12.75">
      <c r="A50">
        <v>49</v>
      </c>
      <c r="B50" s="2">
        <f t="shared" si="0"/>
        <v>848.8</v>
      </c>
      <c r="C50" s="2">
        <f t="shared" si="1"/>
        <v>771.919</v>
      </c>
      <c r="D50" s="2">
        <f t="shared" si="2"/>
        <v>1178.0810000000001</v>
      </c>
      <c r="E50" s="1">
        <v>39.33</v>
      </c>
      <c r="F50" s="1">
        <v>3.18</v>
      </c>
      <c r="G50">
        <v>2.97</v>
      </c>
      <c r="H50">
        <v>-0.99</v>
      </c>
      <c r="I50">
        <v>2.6</v>
      </c>
      <c r="J50">
        <v>-2.73</v>
      </c>
      <c r="K50">
        <v>3.53</v>
      </c>
      <c r="L50">
        <v>1.93</v>
      </c>
    </row>
    <row r="51" spans="1:12" ht="12.75">
      <c r="A51">
        <v>50</v>
      </c>
      <c r="B51" s="2">
        <f t="shared" si="0"/>
        <v>867</v>
      </c>
      <c r="C51" s="2">
        <f t="shared" si="1"/>
        <v>788.55</v>
      </c>
      <c r="D51" s="2">
        <f t="shared" si="2"/>
        <v>1161.45</v>
      </c>
      <c r="E51" s="1">
        <v>51.42</v>
      </c>
      <c r="F51" s="1">
        <v>2.51</v>
      </c>
      <c r="G51">
        <v>2.13</v>
      </c>
      <c r="H51">
        <v>-0.89</v>
      </c>
      <c r="I51">
        <v>2.19</v>
      </c>
      <c r="J51">
        <v>-1.91</v>
      </c>
      <c r="K51">
        <v>2.14</v>
      </c>
      <c r="L51">
        <v>2.55</v>
      </c>
    </row>
    <row r="52" spans="1:12" ht="12.75">
      <c r="A52">
        <v>51</v>
      </c>
      <c r="B52" s="2">
        <f t="shared" si="0"/>
        <v>885.1999999999999</v>
      </c>
      <c r="C52" s="2">
        <f t="shared" si="1"/>
        <v>805.181</v>
      </c>
      <c r="D52" s="2">
        <f t="shared" si="2"/>
        <v>1144.819</v>
      </c>
      <c r="E52" s="1">
        <v>41.92</v>
      </c>
      <c r="F52" s="1">
        <v>2.82</v>
      </c>
      <c r="G52">
        <v>3.49</v>
      </c>
      <c r="H52">
        <v>-0.27</v>
      </c>
      <c r="I52">
        <v>1.87</v>
      </c>
      <c r="J52">
        <v>-1.6</v>
      </c>
      <c r="K52">
        <v>2.82</v>
      </c>
      <c r="L52">
        <v>2.18</v>
      </c>
    </row>
    <row r="53" spans="1:12" ht="12.75">
      <c r="A53">
        <v>52</v>
      </c>
      <c r="B53" s="2">
        <f t="shared" si="0"/>
        <v>903.4</v>
      </c>
      <c r="C53" s="2">
        <f t="shared" si="1"/>
        <v>821.812</v>
      </c>
      <c r="D53" s="2">
        <f t="shared" si="2"/>
        <v>1128.188</v>
      </c>
      <c r="E53" s="1">
        <v>45.75</v>
      </c>
      <c r="F53" s="1">
        <v>2.5</v>
      </c>
      <c r="G53">
        <v>1.37</v>
      </c>
      <c r="H53">
        <v>-0.94</v>
      </c>
      <c r="I53">
        <v>2.19</v>
      </c>
      <c r="J53">
        <v>-2.78</v>
      </c>
      <c r="K53">
        <v>2.13</v>
      </c>
      <c r="L53">
        <v>2.09</v>
      </c>
    </row>
    <row r="54" spans="1:12" ht="12.75">
      <c r="A54">
        <v>53</v>
      </c>
      <c r="B54" s="2">
        <f t="shared" si="0"/>
        <v>921.5999999999999</v>
      </c>
      <c r="C54" s="2">
        <f t="shared" si="1"/>
        <v>838.443</v>
      </c>
      <c r="D54" s="2">
        <f t="shared" si="2"/>
        <v>1111.557</v>
      </c>
      <c r="E54" s="1">
        <v>46.33</v>
      </c>
      <c r="F54" s="1">
        <v>2.35</v>
      </c>
      <c r="G54">
        <v>2.95</v>
      </c>
      <c r="H54">
        <v>-0.12</v>
      </c>
      <c r="I54">
        <v>2.6</v>
      </c>
      <c r="J54">
        <v>-0.58</v>
      </c>
      <c r="K54">
        <v>2.9</v>
      </c>
      <c r="L54">
        <v>2.24</v>
      </c>
    </row>
    <row r="55" spans="1:12" ht="12.75">
      <c r="A55">
        <v>54</v>
      </c>
      <c r="B55" s="2">
        <f t="shared" si="0"/>
        <v>939.8</v>
      </c>
      <c r="C55" s="2">
        <f t="shared" si="1"/>
        <v>855.0740000000001</v>
      </c>
      <c r="D55" s="2">
        <f t="shared" si="2"/>
        <v>1094.926</v>
      </c>
      <c r="E55" s="1">
        <v>42.42</v>
      </c>
      <c r="F55" s="1">
        <v>2.27</v>
      </c>
      <c r="G55">
        <v>1.36</v>
      </c>
      <c r="H55">
        <v>-1.15</v>
      </c>
      <c r="I55">
        <v>2.38</v>
      </c>
      <c r="J55">
        <v>-0.75</v>
      </c>
      <c r="K55">
        <v>2.65</v>
      </c>
      <c r="L55">
        <v>2.29</v>
      </c>
    </row>
    <row r="56" spans="1:12" ht="12.75">
      <c r="A56">
        <v>55</v>
      </c>
      <c r="B56" s="2">
        <f t="shared" si="0"/>
        <v>958</v>
      </c>
      <c r="C56" s="2">
        <f t="shared" si="1"/>
        <v>871.705</v>
      </c>
      <c r="D56" s="2">
        <f t="shared" si="2"/>
        <v>1078.295</v>
      </c>
      <c r="E56" s="1">
        <v>44.17</v>
      </c>
      <c r="F56" s="1">
        <v>3.05</v>
      </c>
      <c r="G56">
        <v>3.26</v>
      </c>
      <c r="H56">
        <v>-0.73</v>
      </c>
      <c r="K56">
        <v>3.01</v>
      </c>
      <c r="L56">
        <v>2.33</v>
      </c>
    </row>
    <row r="57" spans="1:12" ht="12.75">
      <c r="A57">
        <v>56</v>
      </c>
      <c r="B57" s="2">
        <f t="shared" si="0"/>
        <v>976.1999999999999</v>
      </c>
      <c r="C57" s="2">
        <f t="shared" si="1"/>
        <v>888.336</v>
      </c>
      <c r="D57" s="2">
        <f t="shared" si="2"/>
        <v>1061.664</v>
      </c>
      <c r="E57" s="1">
        <v>46.42</v>
      </c>
      <c r="F57" s="1">
        <v>2.68</v>
      </c>
      <c r="G57">
        <v>2.66</v>
      </c>
      <c r="H57">
        <v>-1.18</v>
      </c>
      <c r="I57">
        <v>2.45</v>
      </c>
      <c r="J57">
        <v>-3</v>
      </c>
      <c r="K57">
        <v>2.37</v>
      </c>
      <c r="L57">
        <v>2.98</v>
      </c>
    </row>
    <row r="58" spans="1:12" ht="12.75">
      <c r="A58">
        <v>57</v>
      </c>
      <c r="B58" s="2">
        <f t="shared" si="0"/>
        <v>994.3999999999999</v>
      </c>
      <c r="C58" s="2">
        <f t="shared" si="1"/>
        <v>904.967</v>
      </c>
      <c r="D58" s="2">
        <f t="shared" si="2"/>
        <v>1045.033</v>
      </c>
      <c r="E58" s="1">
        <v>57.17</v>
      </c>
      <c r="F58" s="1">
        <v>1.53</v>
      </c>
      <c r="G58">
        <v>2.73</v>
      </c>
      <c r="H58">
        <v>-1.02</v>
      </c>
      <c r="K58">
        <v>2.64</v>
      </c>
      <c r="L58">
        <v>0.86</v>
      </c>
    </row>
    <row r="59" spans="1:12" ht="12.75">
      <c r="A59">
        <v>58</v>
      </c>
      <c r="B59" s="2">
        <f t="shared" si="0"/>
        <v>1012.5999999999999</v>
      </c>
      <c r="C59" s="2">
        <f t="shared" si="1"/>
        <v>921.598</v>
      </c>
      <c r="D59" s="2">
        <f t="shared" si="2"/>
        <v>1028.402</v>
      </c>
      <c r="E59" s="1">
        <v>46.75</v>
      </c>
      <c r="F59" s="1">
        <v>3.27</v>
      </c>
      <c r="G59">
        <v>2.4</v>
      </c>
      <c r="H59">
        <v>-1.8</v>
      </c>
      <c r="I59">
        <v>1.76</v>
      </c>
      <c r="J59">
        <v>-3.42</v>
      </c>
      <c r="K59">
        <v>2.33</v>
      </c>
      <c r="L59">
        <v>-0.24</v>
      </c>
    </row>
    <row r="60" spans="1:12" ht="12.75">
      <c r="A60">
        <v>59</v>
      </c>
      <c r="B60" s="2">
        <f t="shared" si="0"/>
        <v>1030.8</v>
      </c>
      <c r="C60" s="2">
        <f t="shared" si="1"/>
        <v>938.229</v>
      </c>
      <c r="D60" s="2">
        <f t="shared" si="2"/>
        <v>1011.771</v>
      </c>
      <c r="E60" s="1">
        <v>40</v>
      </c>
      <c r="F60" s="1">
        <v>2.98</v>
      </c>
      <c r="G60">
        <v>1.58</v>
      </c>
      <c r="H60">
        <v>-1.33</v>
      </c>
      <c r="I60">
        <v>1.78</v>
      </c>
      <c r="J60">
        <v>-2.76</v>
      </c>
      <c r="K60">
        <v>3.54</v>
      </c>
      <c r="L60">
        <v>1.78</v>
      </c>
    </row>
    <row r="61" spans="1:12" ht="12.75">
      <c r="A61">
        <v>60</v>
      </c>
      <c r="B61" s="2">
        <f t="shared" si="0"/>
        <v>1049</v>
      </c>
      <c r="C61" s="2">
        <f t="shared" si="1"/>
        <v>954.86</v>
      </c>
      <c r="D61" s="2">
        <f t="shared" si="2"/>
        <v>995.14</v>
      </c>
      <c r="E61" s="1">
        <v>60.92</v>
      </c>
      <c r="F61" s="1">
        <v>4.02</v>
      </c>
      <c r="G61">
        <v>0.91</v>
      </c>
      <c r="H61">
        <v>-3.38</v>
      </c>
      <c r="I61">
        <v>1.23</v>
      </c>
      <c r="J61">
        <v>-2.97</v>
      </c>
      <c r="K61">
        <v>3.6</v>
      </c>
      <c r="L61">
        <v>0.01</v>
      </c>
    </row>
    <row r="62" spans="1:12" ht="12.75">
      <c r="A62">
        <v>61</v>
      </c>
      <c r="B62" s="2">
        <f t="shared" si="0"/>
        <v>1067.2</v>
      </c>
      <c r="C62" s="2">
        <f t="shared" si="1"/>
        <v>971.491</v>
      </c>
      <c r="D62" s="2">
        <f t="shared" si="2"/>
        <v>978.509</v>
      </c>
      <c r="E62" s="1">
        <v>31.33</v>
      </c>
      <c r="F62" s="1">
        <v>3.42</v>
      </c>
      <c r="G62">
        <v>3.35</v>
      </c>
      <c r="H62">
        <v>-1.49</v>
      </c>
      <c r="I62">
        <v>1.63</v>
      </c>
      <c r="J62">
        <v>-2.46</v>
      </c>
      <c r="K62">
        <v>3.08</v>
      </c>
      <c r="L62">
        <v>1.02</v>
      </c>
    </row>
    <row r="63" spans="1:12" ht="12.75">
      <c r="A63">
        <v>62</v>
      </c>
      <c r="B63" s="2">
        <f t="shared" si="0"/>
        <v>1085.3999999999999</v>
      </c>
      <c r="C63" s="2">
        <f t="shared" si="1"/>
        <v>988.1220000000001</v>
      </c>
      <c r="D63" s="2">
        <f t="shared" si="2"/>
        <v>961.8779999999999</v>
      </c>
      <c r="E63" s="1">
        <v>24.83</v>
      </c>
      <c r="F63" s="1">
        <v>3.97</v>
      </c>
      <c r="G63">
        <v>3.61</v>
      </c>
      <c r="H63">
        <v>-0.68</v>
      </c>
      <c r="I63">
        <v>2.16</v>
      </c>
      <c r="J63">
        <v>-3.04</v>
      </c>
      <c r="K63">
        <v>2.99</v>
      </c>
      <c r="L63">
        <v>-0.05</v>
      </c>
    </row>
    <row r="64" spans="1:12" ht="12.75">
      <c r="A64">
        <v>63</v>
      </c>
      <c r="B64" s="2">
        <f t="shared" si="0"/>
        <v>1103.6</v>
      </c>
      <c r="C64" s="2">
        <f t="shared" si="1"/>
        <v>1004.7529999999999</v>
      </c>
      <c r="D64" s="2">
        <f t="shared" si="2"/>
        <v>945.2470000000001</v>
      </c>
      <c r="E64" s="1">
        <v>23.58</v>
      </c>
      <c r="F64" s="1">
        <v>5.2</v>
      </c>
      <c r="G64">
        <v>3.34</v>
      </c>
      <c r="H64">
        <v>-1.8</v>
      </c>
      <c r="I64">
        <v>2.14</v>
      </c>
      <c r="J64">
        <v>-2.68</v>
      </c>
      <c r="K64">
        <v>3.84</v>
      </c>
      <c r="L64">
        <v>0.2</v>
      </c>
    </row>
    <row r="65" spans="1:12" ht="12.75">
      <c r="A65">
        <v>64</v>
      </c>
      <c r="B65" s="2">
        <f t="shared" si="0"/>
        <v>1121.8</v>
      </c>
      <c r="C65" s="2">
        <f t="shared" si="1"/>
        <v>1021.384</v>
      </c>
      <c r="D65" s="2">
        <f t="shared" si="2"/>
        <v>928.616</v>
      </c>
      <c r="E65" s="1">
        <v>27.5</v>
      </c>
      <c r="F65" s="1">
        <v>4.75</v>
      </c>
      <c r="G65">
        <v>3.24</v>
      </c>
      <c r="H65">
        <v>-0.48</v>
      </c>
      <c r="I65">
        <v>2.46</v>
      </c>
      <c r="J65">
        <v>-5.43</v>
      </c>
      <c r="K65">
        <v>3.58</v>
      </c>
      <c r="L65">
        <v>0.25</v>
      </c>
    </row>
    <row r="66" spans="1:10" ht="12.75">
      <c r="A66">
        <v>65</v>
      </c>
      <c r="B66" s="2">
        <f t="shared" si="0"/>
        <v>1140</v>
      </c>
      <c r="C66" s="2">
        <f t="shared" si="1"/>
        <v>1038.015</v>
      </c>
      <c r="D66" s="2">
        <f t="shared" si="2"/>
        <v>911.9849999999999</v>
      </c>
      <c r="E66" s="1">
        <v>7.17</v>
      </c>
      <c r="F66" s="1">
        <v>14.96</v>
      </c>
      <c r="G66">
        <v>3.52</v>
      </c>
      <c r="H66">
        <v>-0.53</v>
      </c>
      <c r="I66">
        <v>1.89</v>
      </c>
      <c r="J66">
        <v>-4.72</v>
      </c>
    </row>
    <row r="67" spans="1:8" ht="12.75">
      <c r="A67">
        <v>66</v>
      </c>
      <c r="B67" s="2">
        <f>17.978*A67-28.539</f>
        <v>1158.009</v>
      </c>
      <c r="C67" s="2">
        <f>20.55*A67-297.73</f>
        <v>1058.57</v>
      </c>
      <c r="D67" s="2">
        <f aca="true" t="shared" si="3" ref="D67:D130">1950-C67</f>
        <v>891.4300000000001</v>
      </c>
      <c r="E67" s="1">
        <v>1.17</v>
      </c>
      <c r="F67" s="1">
        <v>16.35</v>
      </c>
      <c r="G67">
        <v>3.27</v>
      </c>
      <c r="H67">
        <v>0.12</v>
      </c>
    </row>
    <row r="68" spans="1:6" ht="12.75">
      <c r="A68">
        <v>67</v>
      </c>
      <c r="B68" s="2">
        <f aca="true" t="shared" si="4" ref="B68:B131">17.978*A68-28.539</f>
        <v>1175.987</v>
      </c>
      <c r="C68" s="2">
        <f aca="true" t="shared" si="5" ref="C68:C131">20.55*A68-297.73</f>
        <v>1079.1200000000001</v>
      </c>
      <c r="D68" s="2">
        <f t="shared" si="3"/>
        <v>870.8799999999999</v>
      </c>
      <c r="E68" s="1"/>
      <c r="F68" s="1"/>
    </row>
    <row r="69" spans="1:8" ht="12.75">
      <c r="A69">
        <v>68</v>
      </c>
      <c r="B69" s="2">
        <f t="shared" si="4"/>
        <v>1193.9650000000001</v>
      </c>
      <c r="C69" s="2">
        <f t="shared" si="5"/>
        <v>1099.67</v>
      </c>
      <c r="D69" s="2">
        <f t="shared" si="3"/>
        <v>850.3299999999999</v>
      </c>
      <c r="E69" s="1">
        <v>17.33</v>
      </c>
      <c r="F69" s="1">
        <v>9.38</v>
      </c>
      <c r="G69">
        <v>3.22</v>
      </c>
      <c r="H69">
        <v>-0.37</v>
      </c>
    </row>
    <row r="70" spans="1:8" ht="12.75">
      <c r="A70">
        <v>69</v>
      </c>
      <c r="B70" s="2">
        <f t="shared" si="4"/>
        <v>1211.9430000000002</v>
      </c>
      <c r="C70" s="2">
        <f t="shared" si="5"/>
        <v>1120.22</v>
      </c>
      <c r="D70" s="2">
        <f t="shared" si="3"/>
        <v>829.78</v>
      </c>
      <c r="E70" s="1">
        <v>32.33</v>
      </c>
      <c r="F70" s="1">
        <v>6.78</v>
      </c>
      <c r="G70">
        <v>3.65</v>
      </c>
      <c r="H70">
        <v>-0.77</v>
      </c>
    </row>
    <row r="71" spans="1:8" ht="12.75">
      <c r="A71">
        <v>70</v>
      </c>
      <c r="B71" s="2">
        <f t="shared" si="4"/>
        <v>1229.921</v>
      </c>
      <c r="C71" s="2">
        <f t="shared" si="5"/>
        <v>1140.77</v>
      </c>
      <c r="D71" s="2">
        <f t="shared" si="3"/>
        <v>809.23</v>
      </c>
      <c r="E71" s="1">
        <v>9.58</v>
      </c>
      <c r="F71" s="1">
        <v>14.63</v>
      </c>
      <c r="G71">
        <v>2.55</v>
      </c>
      <c r="H71">
        <v>-0.33</v>
      </c>
    </row>
    <row r="72" spans="1:8" ht="12.75">
      <c r="A72">
        <v>71</v>
      </c>
      <c r="B72" s="2">
        <f t="shared" si="4"/>
        <v>1247.8990000000001</v>
      </c>
      <c r="C72" s="2">
        <f t="shared" si="5"/>
        <v>1161.32</v>
      </c>
      <c r="D72" s="2">
        <f t="shared" si="3"/>
        <v>788.6800000000001</v>
      </c>
      <c r="E72" s="1">
        <v>7.08</v>
      </c>
      <c r="F72" s="1">
        <v>11.59</v>
      </c>
      <c r="G72">
        <v>2.53</v>
      </c>
      <c r="H72">
        <v>-0.63</v>
      </c>
    </row>
    <row r="73" spans="1:10" ht="12.75">
      <c r="A73">
        <v>72</v>
      </c>
      <c r="B73" s="2">
        <f t="shared" si="4"/>
        <v>1265.8770000000002</v>
      </c>
      <c r="C73" s="2">
        <f t="shared" si="5"/>
        <v>1181.8700000000001</v>
      </c>
      <c r="D73" s="2">
        <f t="shared" si="3"/>
        <v>768.1299999999999</v>
      </c>
      <c r="E73" s="1">
        <v>11.33</v>
      </c>
      <c r="F73" s="1">
        <v>8.66</v>
      </c>
      <c r="G73">
        <v>2.21</v>
      </c>
      <c r="H73">
        <v>-1.74</v>
      </c>
      <c r="I73">
        <v>2.09</v>
      </c>
      <c r="J73">
        <v>-4.34</v>
      </c>
    </row>
    <row r="74" spans="1:10" ht="12.75">
      <c r="A74">
        <v>73</v>
      </c>
      <c r="B74" s="2">
        <f t="shared" si="4"/>
        <v>1283.855</v>
      </c>
      <c r="C74" s="2">
        <f t="shared" si="5"/>
        <v>1202.42</v>
      </c>
      <c r="D74" s="2">
        <f t="shared" si="3"/>
        <v>747.5799999999999</v>
      </c>
      <c r="E74" s="1">
        <v>36</v>
      </c>
      <c r="F74" s="1">
        <v>6.61</v>
      </c>
      <c r="G74">
        <v>0.75</v>
      </c>
      <c r="H74">
        <v>-1.22</v>
      </c>
      <c r="I74">
        <v>2.35</v>
      </c>
      <c r="J74">
        <v>-3.11</v>
      </c>
    </row>
    <row r="75" spans="1:10" ht="12.75">
      <c r="A75">
        <v>74</v>
      </c>
      <c r="B75" s="2">
        <f t="shared" si="4"/>
        <v>1301.833</v>
      </c>
      <c r="C75" s="2">
        <f t="shared" si="5"/>
        <v>1222.97</v>
      </c>
      <c r="D75" s="2">
        <f t="shared" si="3"/>
        <v>727.03</v>
      </c>
      <c r="E75" s="1">
        <v>21.33</v>
      </c>
      <c r="F75" s="1">
        <v>8.63</v>
      </c>
      <c r="G75">
        <v>3.07</v>
      </c>
      <c r="H75">
        <v>-0.38</v>
      </c>
      <c r="I75">
        <v>2.32</v>
      </c>
      <c r="J75">
        <v>-8.81</v>
      </c>
    </row>
    <row r="76" spans="1:12" ht="12.75">
      <c r="A76">
        <v>75</v>
      </c>
      <c r="B76" s="2">
        <f t="shared" si="4"/>
        <v>1319.8110000000001</v>
      </c>
      <c r="C76" s="2">
        <f t="shared" si="5"/>
        <v>1243.52</v>
      </c>
      <c r="D76" s="2">
        <f t="shared" si="3"/>
        <v>706.48</v>
      </c>
      <c r="E76" s="1">
        <v>28.08</v>
      </c>
      <c r="F76" s="1">
        <v>7.21</v>
      </c>
      <c r="G76">
        <v>3.07</v>
      </c>
      <c r="H76">
        <v>-0.38</v>
      </c>
      <c r="I76">
        <v>1.8</v>
      </c>
      <c r="J76">
        <v>-6.71</v>
      </c>
      <c r="K76">
        <v>3.47</v>
      </c>
      <c r="L76">
        <v>1.9</v>
      </c>
    </row>
    <row r="77" spans="1:8" ht="12.75">
      <c r="A77">
        <v>76</v>
      </c>
      <c r="B77" s="2">
        <f t="shared" si="4"/>
        <v>1337.7890000000002</v>
      </c>
      <c r="C77" s="2">
        <f t="shared" si="5"/>
        <v>1264.07</v>
      </c>
      <c r="D77" s="2">
        <f t="shared" si="3"/>
        <v>685.9300000000001</v>
      </c>
      <c r="E77" s="1">
        <v>22.25</v>
      </c>
      <c r="F77" s="1">
        <v>5.59</v>
      </c>
      <c r="G77">
        <v>2.18</v>
      </c>
      <c r="H77">
        <v>-0.99</v>
      </c>
    </row>
    <row r="78" spans="1:10" ht="12.75">
      <c r="A78">
        <v>77</v>
      </c>
      <c r="B78" s="2">
        <f t="shared" si="4"/>
        <v>1355.767</v>
      </c>
      <c r="C78" s="2">
        <f t="shared" si="5"/>
        <v>1284.6200000000001</v>
      </c>
      <c r="D78" s="2">
        <f t="shared" si="3"/>
        <v>665.3799999999999</v>
      </c>
      <c r="E78" s="1">
        <v>24.08</v>
      </c>
      <c r="F78" s="1">
        <v>6.23</v>
      </c>
      <c r="G78">
        <v>3.2</v>
      </c>
      <c r="H78">
        <v>-0.29</v>
      </c>
      <c r="I78">
        <v>2.53</v>
      </c>
      <c r="J78">
        <v>-6.63</v>
      </c>
    </row>
    <row r="79" spans="1:10" ht="12.75">
      <c r="A79">
        <v>78</v>
      </c>
      <c r="B79" s="2">
        <f t="shared" si="4"/>
        <v>1373.7450000000001</v>
      </c>
      <c r="C79" s="2">
        <f t="shared" si="5"/>
        <v>1305.17</v>
      </c>
      <c r="D79" s="2">
        <f t="shared" si="3"/>
        <v>644.8299999999999</v>
      </c>
      <c r="E79" s="1">
        <v>11.25</v>
      </c>
      <c r="F79" s="1">
        <v>9.06</v>
      </c>
      <c r="G79">
        <v>3.08</v>
      </c>
      <c r="H79">
        <v>-0.71</v>
      </c>
      <c r="I79">
        <v>2.32</v>
      </c>
      <c r="J79">
        <v>-7.26</v>
      </c>
    </row>
    <row r="80" spans="1:8" ht="12.75">
      <c r="A80">
        <v>79</v>
      </c>
      <c r="B80" s="2">
        <f t="shared" si="4"/>
        <v>1391.7230000000002</v>
      </c>
      <c r="C80" s="2">
        <f t="shared" si="5"/>
        <v>1325.72</v>
      </c>
      <c r="D80" s="2">
        <f t="shared" si="3"/>
        <v>624.28</v>
      </c>
      <c r="E80" s="1">
        <v>35</v>
      </c>
      <c r="F80" s="1">
        <v>6</v>
      </c>
      <c r="G80">
        <v>1.62</v>
      </c>
      <c r="H80">
        <v>-0.79</v>
      </c>
    </row>
    <row r="81" spans="1:10" ht="12.75">
      <c r="A81">
        <v>80</v>
      </c>
      <c r="B81" s="2">
        <f t="shared" si="4"/>
        <v>1409.7010000000002</v>
      </c>
      <c r="C81" s="2">
        <f t="shared" si="5"/>
        <v>1346.27</v>
      </c>
      <c r="D81" s="2">
        <f t="shared" si="3"/>
        <v>603.73</v>
      </c>
      <c r="E81" s="1">
        <v>22.33</v>
      </c>
      <c r="F81" s="1">
        <v>6.08</v>
      </c>
      <c r="G81">
        <v>2.08</v>
      </c>
      <c r="H81">
        <v>-1.71</v>
      </c>
      <c r="I81">
        <v>2.13</v>
      </c>
      <c r="J81">
        <v>-7.14</v>
      </c>
    </row>
    <row r="82" spans="1:12" ht="12.75">
      <c r="A82">
        <v>81</v>
      </c>
      <c r="B82" s="2">
        <f t="shared" si="4"/>
        <v>1427.679</v>
      </c>
      <c r="C82" s="2">
        <f t="shared" si="5"/>
        <v>1366.82</v>
      </c>
      <c r="D82" s="2">
        <f t="shared" si="3"/>
        <v>583.1800000000001</v>
      </c>
      <c r="E82" s="1">
        <v>34.83</v>
      </c>
      <c r="F82" s="1">
        <v>4.46</v>
      </c>
      <c r="G82">
        <v>2.2</v>
      </c>
      <c r="H82">
        <v>-1.13</v>
      </c>
      <c r="I82">
        <v>2.5</v>
      </c>
      <c r="J82">
        <v>-5.14</v>
      </c>
      <c r="K82">
        <v>2.2</v>
      </c>
      <c r="L82">
        <v>-1.42</v>
      </c>
    </row>
    <row r="83" spans="1:12" ht="12.75">
      <c r="A83">
        <v>82</v>
      </c>
      <c r="B83" s="2">
        <f t="shared" si="4"/>
        <v>1445.6570000000002</v>
      </c>
      <c r="C83" s="2">
        <f t="shared" si="5"/>
        <v>1387.3700000000001</v>
      </c>
      <c r="D83" s="2">
        <f t="shared" si="3"/>
        <v>562.6299999999999</v>
      </c>
      <c r="E83" s="1">
        <v>29.33</v>
      </c>
      <c r="F83" s="1">
        <v>5.25</v>
      </c>
      <c r="G83">
        <v>3.01</v>
      </c>
      <c r="H83">
        <v>-0.84</v>
      </c>
      <c r="I83">
        <v>2.33</v>
      </c>
      <c r="J83">
        <v>-9.6</v>
      </c>
      <c r="K83">
        <v>3.36</v>
      </c>
      <c r="L83">
        <v>0.2</v>
      </c>
    </row>
    <row r="84" spans="1:10" ht="12.75">
      <c r="A84">
        <v>83</v>
      </c>
      <c r="B84" s="2">
        <f t="shared" si="4"/>
        <v>1463.6350000000002</v>
      </c>
      <c r="C84" s="2">
        <f t="shared" si="5"/>
        <v>1407.92</v>
      </c>
      <c r="D84" s="2">
        <f t="shared" si="3"/>
        <v>542.0799999999999</v>
      </c>
      <c r="E84" s="1">
        <v>35.33</v>
      </c>
      <c r="F84" s="1">
        <v>4.27</v>
      </c>
      <c r="G84">
        <v>2.58</v>
      </c>
      <c r="H84">
        <v>-1.1</v>
      </c>
      <c r="I84">
        <v>2.45</v>
      </c>
      <c r="J84">
        <v>-8.65</v>
      </c>
    </row>
    <row r="85" spans="1:12" ht="12.75">
      <c r="A85">
        <v>84</v>
      </c>
      <c r="B85" s="2">
        <f t="shared" si="4"/>
        <v>1481.613</v>
      </c>
      <c r="C85" s="2">
        <f t="shared" si="5"/>
        <v>1428.47</v>
      </c>
      <c r="D85" s="2">
        <f t="shared" si="3"/>
        <v>521.53</v>
      </c>
      <c r="E85" s="1">
        <v>35.25</v>
      </c>
      <c r="F85" s="1">
        <v>5.64</v>
      </c>
      <c r="G85">
        <v>2.43</v>
      </c>
      <c r="H85">
        <v>-1.14</v>
      </c>
      <c r="I85">
        <v>2.46</v>
      </c>
      <c r="J85">
        <v>-7.89</v>
      </c>
      <c r="K85">
        <v>1.3</v>
      </c>
      <c r="L85">
        <v>-1.77</v>
      </c>
    </row>
    <row r="86" spans="1:12" ht="12.75">
      <c r="A86">
        <v>85</v>
      </c>
      <c r="B86" s="2">
        <f t="shared" si="4"/>
        <v>1499.5910000000001</v>
      </c>
      <c r="C86" s="2">
        <f t="shared" si="5"/>
        <v>1449.02</v>
      </c>
      <c r="D86" s="2">
        <f t="shared" si="3"/>
        <v>500.98</v>
      </c>
      <c r="E86" s="1">
        <v>35.08</v>
      </c>
      <c r="F86" s="1">
        <v>6.41</v>
      </c>
      <c r="G86">
        <v>3.03</v>
      </c>
      <c r="H86">
        <v>-0.78</v>
      </c>
      <c r="I86">
        <v>1.74</v>
      </c>
      <c r="J86">
        <v>-6.09</v>
      </c>
      <c r="K86">
        <v>3.41</v>
      </c>
      <c r="L86">
        <v>0</v>
      </c>
    </row>
    <row r="87" spans="1:12" ht="12.75">
      <c r="A87">
        <v>86</v>
      </c>
      <c r="B87" s="2">
        <f t="shared" si="4"/>
        <v>1517.5690000000002</v>
      </c>
      <c r="C87" s="2">
        <f t="shared" si="5"/>
        <v>1469.57</v>
      </c>
      <c r="D87" s="2">
        <f t="shared" si="3"/>
        <v>480.43000000000006</v>
      </c>
      <c r="E87" s="1">
        <v>30.83</v>
      </c>
      <c r="F87" s="1">
        <v>8.17</v>
      </c>
      <c r="G87">
        <v>2.35</v>
      </c>
      <c r="H87">
        <v>-0.63</v>
      </c>
      <c r="K87">
        <v>1.79</v>
      </c>
      <c r="L87">
        <v>-0.64</v>
      </c>
    </row>
    <row r="88" spans="1:8" ht="12.75">
      <c r="A88">
        <v>87</v>
      </c>
      <c r="B88" s="2">
        <f t="shared" si="4"/>
        <v>1535.5470000000003</v>
      </c>
      <c r="C88" s="2">
        <f t="shared" si="5"/>
        <v>1490.1200000000001</v>
      </c>
      <c r="D88" s="2">
        <f t="shared" si="3"/>
        <v>459.8799999999999</v>
      </c>
      <c r="E88" s="1">
        <v>9.5</v>
      </c>
      <c r="F88" s="1">
        <v>7.82</v>
      </c>
      <c r="G88">
        <v>2.61</v>
      </c>
      <c r="H88">
        <v>-0.26</v>
      </c>
    </row>
    <row r="89" spans="1:10" ht="12.75">
      <c r="A89">
        <v>88</v>
      </c>
      <c r="B89" s="2">
        <f t="shared" si="4"/>
        <v>1553.525</v>
      </c>
      <c r="C89" s="2">
        <f t="shared" si="5"/>
        <v>1510.67</v>
      </c>
      <c r="D89" s="2">
        <f t="shared" si="3"/>
        <v>439.3299999999999</v>
      </c>
      <c r="E89" s="1">
        <v>13.08</v>
      </c>
      <c r="F89" s="1">
        <v>7.74</v>
      </c>
      <c r="G89">
        <v>1.73</v>
      </c>
      <c r="H89">
        <v>0.76</v>
      </c>
      <c r="I89">
        <v>2.62</v>
      </c>
      <c r="J89">
        <v>-9.98</v>
      </c>
    </row>
    <row r="90" spans="1:10" ht="12.75">
      <c r="A90">
        <v>89</v>
      </c>
      <c r="B90" s="2">
        <f t="shared" si="4"/>
        <v>1571.5030000000002</v>
      </c>
      <c r="C90" s="2">
        <f t="shared" si="5"/>
        <v>1531.22</v>
      </c>
      <c r="D90" s="2">
        <f t="shared" si="3"/>
        <v>418.78</v>
      </c>
      <c r="E90" s="1">
        <v>19.75</v>
      </c>
      <c r="F90" s="1">
        <v>5.29</v>
      </c>
      <c r="G90">
        <v>1.86</v>
      </c>
      <c r="H90">
        <v>-2.07</v>
      </c>
      <c r="I90">
        <v>2.23</v>
      </c>
      <c r="J90">
        <v>-10.31</v>
      </c>
    </row>
    <row r="91" spans="1:10" ht="12.75">
      <c r="A91">
        <v>90</v>
      </c>
      <c r="B91" s="2">
        <f t="shared" si="4"/>
        <v>1589.4810000000002</v>
      </c>
      <c r="C91" s="2">
        <f t="shared" si="5"/>
        <v>1551.77</v>
      </c>
      <c r="D91" s="2">
        <f t="shared" si="3"/>
        <v>398.23</v>
      </c>
      <c r="E91" s="1">
        <v>25.42</v>
      </c>
      <c r="F91" s="1">
        <v>3.47</v>
      </c>
      <c r="G91">
        <v>2.88</v>
      </c>
      <c r="H91">
        <v>-0.5</v>
      </c>
      <c r="I91">
        <v>2.34</v>
      </c>
      <c r="J91">
        <v>-9.8</v>
      </c>
    </row>
    <row r="92" spans="1:8" ht="12.75">
      <c r="A92">
        <v>91</v>
      </c>
      <c r="B92" s="2">
        <f t="shared" si="4"/>
        <v>1607.459</v>
      </c>
      <c r="C92" s="2">
        <f t="shared" si="5"/>
        <v>1572.32</v>
      </c>
      <c r="D92" s="2">
        <f t="shared" si="3"/>
        <v>377.68000000000006</v>
      </c>
      <c r="E92" s="1">
        <v>45.67</v>
      </c>
      <c r="F92" s="1">
        <v>2.05</v>
      </c>
      <c r="G92">
        <v>2.23</v>
      </c>
      <c r="H92">
        <v>-0.74</v>
      </c>
    </row>
    <row r="93" spans="1:8" ht="12.75">
      <c r="A93">
        <v>92</v>
      </c>
      <c r="B93" s="2">
        <f t="shared" si="4"/>
        <v>1625.4370000000001</v>
      </c>
      <c r="C93" s="2">
        <f t="shared" si="5"/>
        <v>1592.8700000000001</v>
      </c>
      <c r="D93" s="2">
        <f t="shared" si="3"/>
        <v>357.1299999999999</v>
      </c>
      <c r="E93" s="1">
        <v>47.83</v>
      </c>
      <c r="F93" s="1">
        <v>4.57</v>
      </c>
      <c r="G93">
        <v>2</v>
      </c>
      <c r="H93">
        <v>-0.78</v>
      </c>
    </row>
    <row r="94" spans="1:8" ht="12.75">
      <c r="A94">
        <v>93</v>
      </c>
      <c r="B94" s="2">
        <f t="shared" si="4"/>
        <v>1643.4150000000002</v>
      </c>
      <c r="C94" s="2">
        <f t="shared" si="5"/>
        <v>1613.42</v>
      </c>
      <c r="D94" s="2">
        <f t="shared" si="3"/>
        <v>336.5799999999999</v>
      </c>
      <c r="E94" s="1">
        <v>25.17</v>
      </c>
      <c r="F94" s="1">
        <v>2.99</v>
      </c>
      <c r="G94">
        <v>3.09</v>
      </c>
      <c r="H94">
        <v>-1.31</v>
      </c>
    </row>
    <row r="95" spans="1:8" ht="12.75">
      <c r="A95">
        <v>94</v>
      </c>
      <c r="B95" s="2">
        <f t="shared" si="4"/>
        <v>1661.3930000000003</v>
      </c>
      <c r="C95" s="2">
        <f t="shared" si="5"/>
        <v>1633.97</v>
      </c>
      <c r="D95" s="2">
        <f t="shared" si="3"/>
        <v>316.03</v>
      </c>
      <c r="E95" s="1">
        <v>29.5</v>
      </c>
      <c r="F95" s="1">
        <v>4.21</v>
      </c>
      <c r="G95">
        <v>2.59</v>
      </c>
      <c r="H95">
        <v>-1.4</v>
      </c>
    </row>
    <row r="96" spans="1:10" ht="12.75">
      <c r="A96">
        <v>95</v>
      </c>
      <c r="B96" s="2">
        <f t="shared" si="4"/>
        <v>1679.371</v>
      </c>
      <c r="C96" s="2">
        <f t="shared" si="5"/>
        <v>1654.52</v>
      </c>
      <c r="D96" s="2">
        <f t="shared" si="3"/>
        <v>295.48</v>
      </c>
      <c r="E96" s="1">
        <v>34.75</v>
      </c>
      <c r="F96" s="1">
        <v>2.62</v>
      </c>
      <c r="G96">
        <v>2.93</v>
      </c>
      <c r="H96">
        <v>0.62</v>
      </c>
      <c r="I96">
        <v>2.18</v>
      </c>
      <c r="J96">
        <v>-10.34</v>
      </c>
    </row>
    <row r="97" spans="1:12" ht="12.75">
      <c r="A97">
        <v>96</v>
      </c>
      <c r="B97" s="2">
        <f t="shared" si="4"/>
        <v>1697.3490000000002</v>
      </c>
      <c r="C97" s="2">
        <f t="shared" si="5"/>
        <v>1675.0700000000002</v>
      </c>
      <c r="D97" s="2">
        <f t="shared" si="3"/>
        <v>274.92999999999984</v>
      </c>
      <c r="E97" s="1">
        <v>48.42</v>
      </c>
      <c r="F97" s="1">
        <v>3.28</v>
      </c>
      <c r="G97">
        <v>-0.49</v>
      </c>
      <c r="H97">
        <v>-3.86</v>
      </c>
      <c r="I97">
        <v>2.16</v>
      </c>
      <c r="J97">
        <v>-7.89</v>
      </c>
      <c r="K97">
        <v>2.5</v>
      </c>
      <c r="L97">
        <v>-1.46</v>
      </c>
    </row>
    <row r="98" spans="1:12" ht="12.75">
      <c r="A98">
        <v>97</v>
      </c>
      <c r="B98" s="2">
        <f t="shared" si="4"/>
        <v>1715.3270000000002</v>
      </c>
      <c r="C98" s="2">
        <f t="shared" si="5"/>
        <v>1695.6200000000001</v>
      </c>
      <c r="D98" s="2">
        <f t="shared" si="3"/>
        <v>254.37999999999988</v>
      </c>
      <c r="E98" s="1">
        <v>36.5</v>
      </c>
      <c r="F98" s="1">
        <v>6.51</v>
      </c>
      <c r="G98">
        <v>1.56</v>
      </c>
      <c r="H98">
        <v>-1.29</v>
      </c>
      <c r="I98">
        <v>1.64</v>
      </c>
      <c r="J98">
        <v>-5.5</v>
      </c>
      <c r="K98">
        <v>2.73</v>
      </c>
      <c r="L98">
        <v>-2.66</v>
      </c>
    </row>
    <row r="99" spans="1:10" ht="12.75">
      <c r="A99">
        <v>98</v>
      </c>
      <c r="B99" s="2">
        <f t="shared" si="4"/>
        <v>1733.305</v>
      </c>
      <c r="C99" s="2">
        <f t="shared" si="5"/>
        <v>1716.17</v>
      </c>
      <c r="D99" s="2">
        <f t="shared" si="3"/>
        <v>233.82999999999993</v>
      </c>
      <c r="E99" s="1">
        <v>29.33</v>
      </c>
      <c r="F99" s="1">
        <v>2.21</v>
      </c>
      <c r="G99">
        <v>1.96</v>
      </c>
      <c r="H99">
        <v>-0.56</v>
      </c>
      <c r="I99">
        <v>2.29</v>
      </c>
      <c r="J99">
        <v>-3.53</v>
      </c>
    </row>
    <row r="100" spans="1:12" ht="12.75">
      <c r="A100">
        <v>99</v>
      </c>
      <c r="B100" s="2">
        <f t="shared" si="4"/>
        <v>1751.2830000000001</v>
      </c>
      <c r="C100" s="2">
        <f t="shared" si="5"/>
        <v>1736.72</v>
      </c>
      <c r="D100" s="2">
        <f t="shared" si="3"/>
        <v>213.27999999999997</v>
      </c>
      <c r="E100" s="1">
        <v>62.58</v>
      </c>
      <c r="F100" s="1">
        <v>2.14</v>
      </c>
      <c r="G100">
        <v>2.7</v>
      </c>
      <c r="H100">
        <v>-0.42</v>
      </c>
      <c r="I100">
        <v>2.31</v>
      </c>
      <c r="J100">
        <v>-6.12</v>
      </c>
      <c r="K100">
        <v>2.42</v>
      </c>
      <c r="L100">
        <v>-0.5</v>
      </c>
    </row>
    <row r="101" spans="1:8" ht="12.75">
      <c r="A101">
        <v>100</v>
      </c>
      <c r="B101" s="2">
        <f t="shared" si="4"/>
        <v>1769.2610000000002</v>
      </c>
      <c r="C101" s="2">
        <f t="shared" si="5"/>
        <v>1757.27</v>
      </c>
      <c r="D101" s="2">
        <f t="shared" si="3"/>
        <v>192.73000000000002</v>
      </c>
      <c r="E101" s="1">
        <v>57.08</v>
      </c>
      <c r="F101" s="1">
        <v>6.23</v>
      </c>
      <c r="G101">
        <v>0.89</v>
      </c>
      <c r="H101">
        <v>-1.91</v>
      </c>
    </row>
    <row r="102" spans="1:8" ht="12.75">
      <c r="A102">
        <v>101</v>
      </c>
      <c r="B102" s="2">
        <f t="shared" si="4"/>
        <v>1787.2390000000003</v>
      </c>
      <c r="C102" s="2">
        <f t="shared" si="5"/>
        <v>1777.8200000000002</v>
      </c>
      <c r="D102" s="2">
        <f t="shared" si="3"/>
        <v>172.17999999999984</v>
      </c>
      <c r="E102" s="1">
        <v>22.17</v>
      </c>
      <c r="F102" s="1">
        <v>7.61</v>
      </c>
      <c r="G102">
        <v>3.62</v>
      </c>
      <c r="H102">
        <v>0.08</v>
      </c>
    </row>
    <row r="103" spans="1:8" ht="12.75">
      <c r="A103">
        <v>102</v>
      </c>
      <c r="B103" s="2">
        <f t="shared" si="4"/>
        <v>1805.217</v>
      </c>
      <c r="C103" s="2">
        <f t="shared" si="5"/>
        <v>1798.37</v>
      </c>
      <c r="D103" s="2">
        <f t="shared" si="3"/>
        <v>151.6300000000001</v>
      </c>
      <c r="E103" s="1">
        <v>12.75</v>
      </c>
      <c r="F103" s="1">
        <v>10.1</v>
      </c>
      <c r="G103">
        <v>0.99</v>
      </c>
      <c r="H103">
        <v>-2.25</v>
      </c>
    </row>
    <row r="104" spans="1:10" ht="12.75">
      <c r="A104">
        <v>103</v>
      </c>
      <c r="B104" s="2">
        <f t="shared" si="4"/>
        <v>1823.1950000000002</v>
      </c>
      <c r="C104" s="2">
        <f t="shared" si="5"/>
        <v>1818.92</v>
      </c>
      <c r="D104" s="2">
        <f t="shared" si="3"/>
        <v>131.07999999999993</v>
      </c>
      <c r="E104" s="1">
        <v>54.92</v>
      </c>
      <c r="F104" s="1">
        <v>2.8</v>
      </c>
      <c r="G104">
        <v>2.07</v>
      </c>
      <c r="H104">
        <v>0.69</v>
      </c>
      <c r="I104">
        <v>2.67</v>
      </c>
      <c r="J104">
        <v>-2.5</v>
      </c>
    </row>
    <row r="105" spans="1:8" ht="12.75">
      <c r="A105">
        <v>104</v>
      </c>
      <c r="B105" s="2">
        <f t="shared" si="4"/>
        <v>1841.1730000000002</v>
      </c>
      <c r="C105" s="2">
        <f t="shared" si="5"/>
        <v>1839.4700000000003</v>
      </c>
      <c r="D105" s="2">
        <f t="shared" si="3"/>
        <v>110.52999999999975</v>
      </c>
      <c r="E105" s="1">
        <v>10</v>
      </c>
      <c r="F105" s="1">
        <v>7.67</v>
      </c>
      <c r="G105">
        <v>1.3</v>
      </c>
      <c r="H105">
        <v>-1.14</v>
      </c>
    </row>
    <row r="106" spans="1:10" ht="12.75">
      <c r="A106">
        <v>105</v>
      </c>
      <c r="B106" s="2">
        <f t="shared" si="4"/>
        <v>1859.151</v>
      </c>
      <c r="C106" s="2">
        <f t="shared" si="5"/>
        <v>1860.02</v>
      </c>
      <c r="D106" s="2">
        <f t="shared" si="3"/>
        <v>89.98000000000002</v>
      </c>
      <c r="E106" s="1">
        <v>14.67</v>
      </c>
      <c r="F106" s="1">
        <v>6.02</v>
      </c>
      <c r="G106">
        <v>3.62</v>
      </c>
      <c r="H106">
        <v>-2.67</v>
      </c>
      <c r="I106">
        <v>2.04</v>
      </c>
      <c r="J106">
        <v>-2.37</v>
      </c>
    </row>
    <row r="107" spans="1:8" ht="12.75">
      <c r="A107">
        <v>106</v>
      </c>
      <c r="B107" s="2">
        <f t="shared" si="4"/>
        <v>1877.1290000000001</v>
      </c>
      <c r="C107" s="2">
        <f t="shared" si="5"/>
        <v>1880.5700000000002</v>
      </c>
      <c r="D107" s="2">
        <f t="shared" si="3"/>
        <v>69.42999999999984</v>
      </c>
      <c r="E107" s="1">
        <v>30.75</v>
      </c>
      <c r="F107" s="1">
        <v>4.84</v>
      </c>
      <c r="G107">
        <v>1.76</v>
      </c>
      <c r="H107">
        <v>-1.03</v>
      </c>
    </row>
    <row r="108" spans="1:8" ht="12.75">
      <c r="A108">
        <v>107</v>
      </c>
      <c r="B108" s="2">
        <f t="shared" si="4"/>
        <v>1895.1070000000002</v>
      </c>
      <c r="C108" s="2">
        <f t="shared" si="5"/>
        <v>1901.12</v>
      </c>
      <c r="D108" s="2">
        <f t="shared" si="3"/>
        <v>48.88000000000011</v>
      </c>
      <c r="E108" s="1">
        <v>30.92</v>
      </c>
      <c r="F108" s="1">
        <v>4.87</v>
      </c>
      <c r="G108">
        <v>3</v>
      </c>
      <c r="H108">
        <v>-0.34</v>
      </c>
    </row>
    <row r="109" spans="1:8" ht="12.75">
      <c r="A109">
        <v>108</v>
      </c>
      <c r="B109" s="2">
        <f t="shared" si="4"/>
        <v>1913.0850000000003</v>
      </c>
      <c r="C109" s="2">
        <f t="shared" si="5"/>
        <v>1921.67</v>
      </c>
      <c r="D109" s="2">
        <f t="shared" si="3"/>
        <v>28.329999999999927</v>
      </c>
      <c r="E109" s="1">
        <v>11</v>
      </c>
      <c r="F109" s="1">
        <v>7.41</v>
      </c>
      <c r="G109">
        <v>2.46</v>
      </c>
      <c r="H109">
        <v>-1.02</v>
      </c>
    </row>
    <row r="110" spans="1:10" ht="12.75">
      <c r="A110">
        <v>109</v>
      </c>
      <c r="B110" s="2">
        <f t="shared" si="4"/>
        <v>1931.063</v>
      </c>
      <c r="C110" s="2">
        <f t="shared" si="5"/>
        <v>1942.2200000000003</v>
      </c>
      <c r="D110" s="2">
        <f t="shared" si="3"/>
        <v>7.779999999999745</v>
      </c>
      <c r="E110" s="1">
        <v>29.42</v>
      </c>
      <c r="F110" s="1">
        <v>5.85</v>
      </c>
      <c r="G110">
        <v>1.15</v>
      </c>
      <c r="H110">
        <v>-0.83</v>
      </c>
      <c r="I110">
        <v>2.62</v>
      </c>
      <c r="J110">
        <v>-7.12</v>
      </c>
    </row>
    <row r="111" spans="1:10" ht="12.75">
      <c r="A111">
        <v>110</v>
      </c>
      <c r="B111" s="2">
        <f t="shared" si="4"/>
        <v>1949.0410000000002</v>
      </c>
      <c r="C111" s="2">
        <f t="shared" si="5"/>
        <v>1962.77</v>
      </c>
      <c r="D111" s="2">
        <f t="shared" si="3"/>
        <v>-12.769999999999982</v>
      </c>
      <c r="E111" s="1">
        <v>17.33</v>
      </c>
      <c r="F111" s="1">
        <v>6.05</v>
      </c>
      <c r="G111">
        <v>3.07</v>
      </c>
      <c r="H111">
        <v>-0.25</v>
      </c>
      <c r="I111">
        <v>2.72</v>
      </c>
      <c r="J111">
        <v>-8.68</v>
      </c>
    </row>
    <row r="112" spans="1:10" ht="12.75">
      <c r="A112">
        <v>111</v>
      </c>
      <c r="B112" s="2">
        <f t="shared" si="4"/>
        <v>1967.0190000000002</v>
      </c>
      <c r="C112" s="2">
        <f t="shared" si="5"/>
        <v>1983.3200000000002</v>
      </c>
      <c r="D112" s="2">
        <f t="shared" si="3"/>
        <v>-33.320000000000164</v>
      </c>
      <c r="E112" s="1">
        <v>11.83</v>
      </c>
      <c r="F112" s="1">
        <v>6.46</v>
      </c>
      <c r="G112">
        <v>2.09</v>
      </c>
      <c r="H112">
        <v>-1.18</v>
      </c>
      <c r="I112">
        <v>2.57</v>
      </c>
      <c r="J112">
        <v>-6.11</v>
      </c>
    </row>
    <row r="113" spans="1:8" ht="12.75">
      <c r="A113">
        <v>112</v>
      </c>
      <c r="B113" s="2">
        <f t="shared" si="4"/>
        <v>1984.997</v>
      </c>
      <c r="C113" s="2">
        <f t="shared" si="5"/>
        <v>2003.87</v>
      </c>
      <c r="D113" s="2">
        <f t="shared" si="3"/>
        <v>-53.86999999999989</v>
      </c>
      <c r="E113" s="1">
        <v>7.33</v>
      </c>
      <c r="F113" s="1">
        <v>7.43</v>
      </c>
      <c r="G113">
        <v>2.93</v>
      </c>
      <c r="H113">
        <v>0.33</v>
      </c>
    </row>
    <row r="114" spans="1:8" ht="12.75">
      <c r="A114">
        <v>113</v>
      </c>
      <c r="B114" s="2">
        <f t="shared" si="4"/>
        <v>2002.9750000000001</v>
      </c>
      <c r="C114" s="2">
        <f t="shared" si="5"/>
        <v>2024.42</v>
      </c>
      <c r="D114" s="2">
        <f t="shared" si="3"/>
        <v>-74.42000000000007</v>
      </c>
      <c r="E114" s="1">
        <v>3.17</v>
      </c>
      <c r="F114" s="1">
        <v>8.48</v>
      </c>
      <c r="G114">
        <v>2.74</v>
      </c>
      <c r="H114">
        <v>0.09</v>
      </c>
    </row>
    <row r="115" spans="1:10" ht="12.75">
      <c r="A115">
        <v>114</v>
      </c>
      <c r="B115" s="2">
        <f t="shared" si="4"/>
        <v>2020.9530000000002</v>
      </c>
      <c r="C115" s="2">
        <f t="shared" si="5"/>
        <v>2044.9700000000003</v>
      </c>
      <c r="D115" s="2">
        <f t="shared" si="3"/>
        <v>-94.97000000000025</v>
      </c>
      <c r="E115" s="1">
        <v>16</v>
      </c>
      <c r="F115" s="1">
        <v>7.51</v>
      </c>
      <c r="G115">
        <v>2.76</v>
      </c>
      <c r="H115">
        <v>-1.47</v>
      </c>
      <c r="I115">
        <v>2.57</v>
      </c>
      <c r="J115">
        <v>-7.86</v>
      </c>
    </row>
    <row r="116" spans="1:8" ht="12.75">
      <c r="A116">
        <v>115</v>
      </c>
      <c r="B116" s="2">
        <f t="shared" si="4"/>
        <v>2038.9310000000003</v>
      </c>
      <c r="C116" s="2">
        <f t="shared" si="5"/>
        <v>2065.52</v>
      </c>
      <c r="D116" s="2">
        <f t="shared" si="3"/>
        <v>-115.51999999999998</v>
      </c>
      <c r="E116" s="1">
        <v>16.17</v>
      </c>
      <c r="F116" s="1">
        <v>8.01</v>
      </c>
      <c r="G116">
        <v>1.98</v>
      </c>
      <c r="H116">
        <v>-1.34</v>
      </c>
    </row>
    <row r="117" spans="1:10" ht="12.75">
      <c r="A117">
        <v>116</v>
      </c>
      <c r="B117" s="2">
        <f t="shared" si="4"/>
        <v>2056.909</v>
      </c>
      <c r="C117" s="2">
        <f t="shared" si="5"/>
        <v>2086.07</v>
      </c>
      <c r="D117" s="2">
        <f t="shared" si="3"/>
        <v>-136.07000000000016</v>
      </c>
      <c r="E117" s="1">
        <v>26.58</v>
      </c>
      <c r="F117" s="1">
        <v>8.03</v>
      </c>
      <c r="G117">
        <v>2.78</v>
      </c>
      <c r="H117">
        <v>-0.2</v>
      </c>
      <c r="I117">
        <v>1.84</v>
      </c>
      <c r="J117">
        <v>-6.28</v>
      </c>
    </row>
    <row r="118" spans="1:8" ht="12.75">
      <c r="A118">
        <v>117</v>
      </c>
      <c r="B118" s="2">
        <f t="shared" si="4"/>
        <v>2074.887</v>
      </c>
      <c r="C118" s="2">
        <f t="shared" si="5"/>
        <v>2106.62</v>
      </c>
      <c r="D118" s="2">
        <f t="shared" si="3"/>
        <v>-156.6199999999999</v>
      </c>
      <c r="E118" s="1">
        <v>18.83</v>
      </c>
      <c r="F118" s="1">
        <v>8.05</v>
      </c>
      <c r="G118">
        <v>1.37</v>
      </c>
      <c r="H118">
        <v>-0.16</v>
      </c>
    </row>
    <row r="119" spans="1:10" ht="12.75">
      <c r="A119">
        <v>118</v>
      </c>
      <c r="B119" s="2">
        <f t="shared" si="4"/>
        <v>2092.865</v>
      </c>
      <c r="C119" s="2">
        <f t="shared" si="5"/>
        <v>2127.17</v>
      </c>
      <c r="D119" s="2">
        <f t="shared" si="3"/>
        <v>-177.17000000000007</v>
      </c>
      <c r="E119" s="1">
        <v>14.92</v>
      </c>
      <c r="F119" s="1">
        <v>8.09</v>
      </c>
      <c r="G119">
        <v>2.04</v>
      </c>
      <c r="H119">
        <v>-0.5</v>
      </c>
      <c r="I119">
        <v>2.66</v>
      </c>
      <c r="J119">
        <v>-3.68</v>
      </c>
    </row>
    <row r="120" spans="1:8" ht="12.75">
      <c r="A120">
        <v>119</v>
      </c>
      <c r="B120" s="2">
        <f t="shared" si="4"/>
        <v>2110.843</v>
      </c>
      <c r="C120" s="2">
        <f t="shared" si="5"/>
        <v>2147.7200000000003</v>
      </c>
      <c r="D120" s="2">
        <f t="shared" si="3"/>
        <v>-197.72000000000025</v>
      </c>
      <c r="E120" s="1">
        <v>9.67</v>
      </c>
      <c r="F120" s="1">
        <v>12.01</v>
      </c>
      <c r="G120">
        <v>2.4</v>
      </c>
      <c r="H120">
        <v>-0.5</v>
      </c>
    </row>
    <row r="121" spans="1:8" ht="12.75">
      <c r="A121">
        <v>120</v>
      </c>
      <c r="B121" s="2">
        <f t="shared" si="4"/>
        <v>2128.821</v>
      </c>
      <c r="C121" s="2">
        <f t="shared" si="5"/>
        <v>2168.27</v>
      </c>
      <c r="D121" s="2">
        <f t="shared" si="3"/>
        <v>-218.26999999999998</v>
      </c>
      <c r="E121" s="1">
        <v>15.58</v>
      </c>
      <c r="F121" s="1">
        <v>12.63</v>
      </c>
      <c r="G121">
        <v>2.03</v>
      </c>
      <c r="H121">
        <v>-0.24</v>
      </c>
    </row>
    <row r="122" spans="1:12" ht="12.75">
      <c r="A122">
        <v>121</v>
      </c>
      <c r="B122" s="2">
        <f t="shared" si="4"/>
        <v>2146.799</v>
      </c>
      <c r="C122" s="2">
        <f t="shared" si="5"/>
        <v>2188.82</v>
      </c>
      <c r="D122" s="2">
        <f t="shared" si="3"/>
        <v>-238.82000000000016</v>
      </c>
      <c r="E122" s="1">
        <v>24</v>
      </c>
      <c r="F122" s="1">
        <v>12.6</v>
      </c>
      <c r="G122">
        <v>1.21</v>
      </c>
      <c r="H122">
        <v>-0.21</v>
      </c>
      <c r="I122">
        <v>2.59</v>
      </c>
      <c r="J122">
        <v>-3.05</v>
      </c>
      <c r="K122">
        <v>2.15</v>
      </c>
      <c r="L122">
        <v>2.98</v>
      </c>
    </row>
    <row r="123" spans="1:10" ht="12.75">
      <c r="A123">
        <v>122</v>
      </c>
      <c r="B123" s="2">
        <f t="shared" si="4"/>
        <v>2164.777</v>
      </c>
      <c r="C123" s="2">
        <f t="shared" si="5"/>
        <v>2209.37</v>
      </c>
      <c r="D123" s="2">
        <f t="shared" si="3"/>
        <v>-259.3699999999999</v>
      </c>
      <c r="E123" s="1">
        <v>39.5</v>
      </c>
      <c r="F123" s="1">
        <v>5.93</v>
      </c>
      <c r="G123">
        <v>2</v>
      </c>
      <c r="H123">
        <v>-0.23</v>
      </c>
      <c r="I123">
        <v>2.32</v>
      </c>
      <c r="J123">
        <v>-3.3</v>
      </c>
    </row>
    <row r="124" spans="1:10" ht="12.75">
      <c r="A124">
        <v>123</v>
      </c>
      <c r="B124" s="2">
        <f t="shared" si="4"/>
        <v>2182.755</v>
      </c>
      <c r="C124" s="2">
        <f t="shared" si="5"/>
        <v>2229.92</v>
      </c>
      <c r="D124" s="2">
        <f t="shared" si="3"/>
        <v>-279.9200000000001</v>
      </c>
      <c r="E124" s="1">
        <v>27.17</v>
      </c>
      <c r="F124" s="1">
        <v>4.38</v>
      </c>
      <c r="G124">
        <v>2.14</v>
      </c>
      <c r="H124">
        <v>-2.03</v>
      </c>
      <c r="I124">
        <v>2.05</v>
      </c>
      <c r="J124">
        <v>-2.82</v>
      </c>
    </row>
    <row r="125" spans="1:8" ht="12.75">
      <c r="A125">
        <v>124</v>
      </c>
      <c r="B125" s="2">
        <f t="shared" si="4"/>
        <v>2200.733</v>
      </c>
      <c r="C125" s="2">
        <f t="shared" si="5"/>
        <v>2250.4700000000003</v>
      </c>
      <c r="D125" s="2">
        <f t="shared" si="3"/>
        <v>-300.47000000000025</v>
      </c>
      <c r="E125" s="1">
        <v>33.42</v>
      </c>
      <c r="F125" s="1">
        <v>3.77</v>
      </c>
      <c r="G125">
        <v>1.05</v>
      </c>
      <c r="H125">
        <v>-1.19</v>
      </c>
    </row>
    <row r="126" spans="1:10" ht="12.75">
      <c r="A126">
        <v>125</v>
      </c>
      <c r="B126" s="2">
        <f t="shared" si="4"/>
        <v>2218.711</v>
      </c>
      <c r="C126" s="2">
        <f t="shared" si="5"/>
        <v>2271.02</v>
      </c>
      <c r="D126" s="2">
        <f t="shared" si="3"/>
        <v>-321.02</v>
      </c>
      <c r="E126" s="1">
        <v>46</v>
      </c>
      <c r="F126" s="1">
        <v>3.6</v>
      </c>
      <c r="G126">
        <v>3.39</v>
      </c>
      <c r="H126">
        <v>-0.59</v>
      </c>
      <c r="I126">
        <v>2.09</v>
      </c>
      <c r="J126">
        <v>-6.59</v>
      </c>
    </row>
    <row r="127" spans="1:8" ht="12.75">
      <c r="A127">
        <v>126</v>
      </c>
      <c r="B127" s="2">
        <f t="shared" si="4"/>
        <v>2236.689</v>
      </c>
      <c r="C127" s="2">
        <f t="shared" si="5"/>
        <v>2291.57</v>
      </c>
      <c r="D127" s="2">
        <f t="shared" si="3"/>
        <v>-341.57000000000016</v>
      </c>
      <c r="E127" s="1">
        <v>17.75</v>
      </c>
      <c r="F127" s="1">
        <v>4.53</v>
      </c>
      <c r="G127">
        <v>1.45</v>
      </c>
      <c r="H127">
        <v>-2.39</v>
      </c>
    </row>
    <row r="128" spans="1:10" ht="12.75">
      <c r="A128">
        <v>127</v>
      </c>
      <c r="B128" s="2">
        <f t="shared" si="4"/>
        <v>2254.667</v>
      </c>
      <c r="C128" s="2">
        <f t="shared" si="5"/>
        <v>2312.12</v>
      </c>
      <c r="D128" s="2">
        <f t="shared" si="3"/>
        <v>-362.1199999999999</v>
      </c>
      <c r="E128" s="1">
        <v>9.83</v>
      </c>
      <c r="F128" s="1">
        <v>5.39</v>
      </c>
      <c r="G128">
        <v>1.75</v>
      </c>
      <c r="H128">
        <v>-1.2</v>
      </c>
      <c r="I128">
        <v>1.65</v>
      </c>
      <c r="J128">
        <v>-7.18</v>
      </c>
    </row>
    <row r="129" spans="1:10" ht="12.75">
      <c r="A129">
        <v>128</v>
      </c>
      <c r="B129" s="2">
        <f t="shared" si="4"/>
        <v>2272.645</v>
      </c>
      <c r="C129" s="2">
        <f t="shared" si="5"/>
        <v>2332.67</v>
      </c>
      <c r="D129" s="2">
        <f t="shared" si="3"/>
        <v>-382.6700000000001</v>
      </c>
      <c r="E129" s="1">
        <v>65.68</v>
      </c>
      <c r="F129" s="1">
        <v>2.41</v>
      </c>
      <c r="G129">
        <v>1.28</v>
      </c>
      <c r="H129">
        <v>-1.56</v>
      </c>
      <c r="I129">
        <v>2.02</v>
      </c>
      <c r="J129">
        <v>-4.52</v>
      </c>
    </row>
    <row r="130" spans="1:10" ht="12.75">
      <c r="A130">
        <v>129</v>
      </c>
      <c r="B130" s="2">
        <f t="shared" si="4"/>
        <v>2290.623</v>
      </c>
      <c r="C130" s="2">
        <f t="shared" si="5"/>
        <v>2353.2200000000003</v>
      </c>
      <c r="D130" s="2">
        <f t="shared" si="3"/>
        <v>-403.22000000000025</v>
      </c>
      <c r="E130" s="1">
        <v>36.92</v>
      </c>
      <c r="F130" s="1">
        <v>4.06</v>
      </c>
      <c r="G130">
        <v>2.38</v>
      </c>
      <c r="H130">
        <v>0.44</v>
      </c>
      <c r="I130">
        <v>2.45</v>
      </c>
      <c r="J130">
        <v>-3.06</v>
      </c>
    </row>
    <row r="131" spans="1:10" ht="12.75">
      <c r="A131">
        <v>130</v>
      </c>
      <c r="B131" s="2">
        <f t="shared" si="4"/>
        <v>2308.601</v>
      </c>
      <c r="C131" s="2">
        <f t="shared" si="5"/>
        <v>2373.77</v>
      </c>
      <c r="D131" s="2">
        <f aca="true" t="shared" si="6" ref="D131:D194">1950-C131</f>
        <v>-423.77</v>
      </c>
      <c r="E131" s="1">
        <v>60.92</v>
      </c>
      <c r="F131" s="1">
        <v>2.35</v>
      </c>
      <c r="G131">
        <v>0.25</v>
      </c>
      <c r="H131">
        <v>-1.71</v>
      </c>
      <c r="I131">
        <v>2.07</v>
      </c>
      <c r="J131">
        <v>-3.15</v>
      </c>
    </row>
    <row r="132" spans="1:10" ht="12.75">
      <c r="A132">
        <v>131</v>
      </c>
      <c r="B132" s="2">
        <f aca="true" t="shared" si="7" ref="B132:B195">17.978*A132-28.539</f>
        <v>2326.579</v>
      </c>
      <c r="C132" s="2">
        <f aca="true" t="shared" si="8" ref="C132:C195">20.55*A132-297.73</f>
        <v>2394.32</v>
      </c>
      <c r="D132" s="2">
        <f t="shared" si="6"/>
        <v>-444.32000000000016</v>
      </c>
      <c r="E132" s="1">
        <v>56.25</v>
      </c>
      <c r="F132" s="1">
        <v>3.06</v>
      </c>
      <c r="G132">
        <v>2.39</v>
      </c>
      <c r="H132">
        <v>-0.98</v>
      </c>
      <c r="I132">
        <v>1.82</v>
      </c>
      <c r="J132">
        <v>-1.84</v>
      </c>
    </row>
    <row r="133" spans="1:10" ht="12.75">
      <c r="A133">
        <v>132</v>
      </c>
      <c r="B133" s="2">
        <f t="shared" si="7"/>
        <v>2344.557</v>
      </c>
      <c r="C133" s="2">
        <f t="shared" si="8"/>
        <v>2414.87</v>
      </c>
      <c r="D133" s="2">
        <f t="shared" si="6"/>
        <v>-464.8699999999999</v>
      </c>
      <c r="E133" s="1">
        <v>76.75</v>
      </c>
      <c r="F133" s="1">
        <v>1.87</v>
      </c>
      <c r="G133">
        <v>0.99</v>
      </c>
      <c r="H133">
        <v>-1.14</v>
      </c>
      <c r="I133">
        <v>2.22</v>
      </c>
      <c r="J133">
        <v>-3.79</v>
      </c>
    </row>
    <row r="134" spans="1:10" ht="12.75">
      <c r="A134">
        <v>133</v>
      </c>
      <c r="B134" s="2">
        <f t="shared" si="7"/>
        <v>2362.535</v>
      </c>
      <c r="C134" s="2">
        <f t="shared" si="8"/>
        <v>2435.42</v>
      </c>
      <c r="D134" s="2">
        <f t="shared" si="6"/>
        <v>-485.4200000000001</v>
      </c>
      <c r="E134" s="1">
        <v>45.58</v>
      </c>
      <c r="F134" s="1">
        <v>3.19</v>
      </c>
      <c r="G134">
        <v>0.15</v>
      </c>
      <c r="H134">
        <v>-2.34</v>
      </c>
      <c r="I134">
        <v>1.87</v>
      </c>
      <c r="J134">
        <v>-7.37</v>
      </c>
    </row>
    <row r="135" spans="1:10" ht="12.75">
      <c r="A135">
        <v>134</v>
      </c>
      <c r="B135" s="2">
        <f t="shared" si="7"/>
        <v>2380.513</v>
      </c>
      <c r="C135" s="2">
        <f t="shared" si="8"/>
        <v>2455.9700000000003</v>
      </c>
      <c r="D135" s="2">
        <f t="shared" si="6"/>
        <v>-505.97000000000025</v>
      </c>
      <c r="E135" s="1">
        <v>41.17</v>
      </c>
      <c r="F135" s="1">
        <v>4.07</v>
      </c>
      <c r="I135">
        <v>1.34</v>
      </c>
      <c r="J135">
        <v>-2.08</v>
      </c>
    </row>
    <row r="136" spans="1:8" ht="12.75">
      <c r="A136">
        <v>135</v>
      </c>
      <c r="B136" s="2">
        <f t="shared" si="7"/>
        <v>2398.491</v>
      </c>
      <c r="C136" s="2">
        <f t="shared" si="8"/>
        <v>2476.52</v>
      </c>
      <c r="D136" s="2">
        <f t="shared" si="6"/>
        <v>-526.52</v>
      </c>
      <c r="E136" s="1">
        <v>42.5</v>
      </c>
      <c r="F136" s="1">
        <v>3.36</v>
      </c>
      <c r="G136">
        <v>-0.59</v>
      </c>
      <c r="H136">
        <v>-0.61</v>
      </c>
    </row>
    <row r="137" spans="1:10" ht="12.75">
      <c r="A137">
        <v>136</v>
      </c>
      <c r="B137" s="2">
        <f t="shared" si="7"/>
        <v>2416.469</v>
      </c>
      <c r="C137" s="2">
        <f t="shared" si="8"/>
        <v>2497.07</v>
      </c>
      <c r="D137" s="2">
        <f t="shared" si="6"/>
        <v>-547.0700000000002</v>
      </c>
      <c r="E137" s="1">
        <v>52.42</v>
      </c>
      <c r="F137" s="1">
        <v>3.12</v>
      </c>
      <c r="G137">
        <v>2.56</v>
      </c>
      <c r="H137">
        <v>-0.71</v>
      </c>
      <c r="I137">
        <v>2.51</v>
      </c>
      <c r="J137">
        <v>-1.75</v>
      </c>
    </row>
    <row r="138" spans="1:10" ht="12.75">
      <c r="A138">
        <v>137</v>
      </c>
      <c r="B138" s="2">
        <f t="shared" si="7"/>
        <v>2434.447</v>
      </c>
      <c r="C138" s="2">
        <f t="shared" si="8"/>
        <v>2517.62</v>
      </c>
      <c r="D138" s="2">
        <f t="shared" si="6"/>
        <v>-567.6199999999999</v>
      </c>
      <c r="E138" s="1">
        <v>59</v>
      </c>
      <c r="F138" s="1">
        <v>2.17</v>
      </c>
      <c r="G138">
        <v>2.55</v>
      </c>
      <c r="H138">
        <v>-0.56</v>
      </c>
      <c r="I138">
        <v>2.48</v>
      </c>
      <c r="J138">
        <v>-2.96</v>
      </c>
    </row>
    <row r="139" spans="1:10" ht="12.75">
      <c r="A139">
        <v>138</v>
      </c>
      <c r="B139" s="2">
        <f t="shared" si="7"/>
        <v>2452.425</v>
      </c>
      <c r="C139" s="2">
        <f t="shared" si="8"/>
        <v>2538.17</v>
      </c>
      <c r="D139" s="2">
        <f t="shared" si="6"/>
        <v>-588.1700000000001</v>
      </c>
      <c r="E139" s="1">
        <v>35.75</v>
      </c>
      <c r="F139" s="1">
        <v>3.94</v>
      </c>
      <c r="G139">
        <v>2.32</v>
      </c>
      <c r="H139">
        <v>-1.06</v>
      </c>
      <c r="I139">
        <v>2.22</v>
      </c>
      <c r="J139">
        <v>-1.77</v>
      </c>
    </row>
    <row r="140" spans="1:10" ht="12.75">
      <c r="A140">
        <v>139</v>
      </c>
      <c r="B140" s="2">
        <f t="shared" si="7"/>
        <v>2470.403</v>
      </c>
      <c r="C140" s="2">
        <f t="shared" si="8"/>
        <v>2558.7200000000003</v>
      </c>
      <c r="D140" s="2">
        <f t="shared" si="6"/>
        <v>-608.7200000000003</v>
      </c>
      <c r="E140" s="1">
        <v>52.33</v>
      </c>
      <c r="F140" s="1">
        <v>3.44</v>
      </c>
      <c r="G140">
        <v>1.76</v>
      </c>
      <c r="H140">
        <v>-0.29</v>
      </c>
      <c r="I140">
        <v>2.09</v>
      </c>
      <c r="J140">
        <v>-2.23</v>
      </c>
    </row>
    <row r="141" spans="1:10" ht="12.75">
      <c r="A141">
        <v>140</v>
      </c>
      <c r="B141" s="2">
        <f t="shared" si="7"/>
        <v>2488.381</v>
      </c>
      <c r="C141" s="2">
        <f t="shared" si="8"/>
        <v>2579.27</v>
      </c>
      <c r="D141" s="2">
        <f t="shared" si="6"/>
        <v>-629.27</v>
      </c>
      <c r="E141" s="1">
        <v>56.58</v>
      </c>
      <c r="F141" s="1">
        <v>2.96</v>
      </c>
      <c r="G141">
        <v>2.61</v>
      </c>
      <c r="H141">
        <v>0.22</v>
      </c>
      <c r="I141">
        <v>2.09</v>
      </c>
      <c r="J141">
        <v>-1.69</v>
      </c>
    </row>
    <row r="142" spans="1:10" ht="12.75">
      <c r="A142">
        <v>141</v>
      </c>
      <c r="B142" s="2">
        <f t="shared" si="7"/>
        <v>2506.359</v>
      </c>
      <c r="C142" s="2">
        <f t="shared" si="8"/>
        <v>2599.82</v>
      </c>
      <c r="D142" s="2">
        <f t="shared" si="6"/>
        <v>-649.8200000000002</v>
      </c>
      <c r="E142" s="1">
        <v>24.17</v>
      </c>
      <c r="F142" s="1">
        <v>4.25</v>
      </c>
      <c r="G142">
        <v>1.82</v>
      </c>
      <c r="H142">
        <v>0.31</v>
      </c>
      <c r="I142">
        <v>2.87</v>
      </c>
      <c r="J142">
        <v>-1.49</v>
      </c>
    </row>
    <row r="143" spans="1:10" ht="12.75">
      <c r="A143">
        <v>142</v>
      </c>
      <c r="B143" s="2">
        <f t="shared" si="7"/>
        <v>2524.337</v>
      </c>
      <c r="C143" s="2">
        <f t="shared" si="8"/>
        <v>2620.37</v>
      </c>
      <c r="D143" s="2">
        <f t="shared" si="6"/>
        <v>-670.3699999999999</v>
      </c>
      <c r="E143" s="1">
        <v>53.58</v>
      </c>
      <c r="F143" s="1">
        <v>3.04</v>
      </c>
      <c r="G143">
        <v>1.69</v>
      </c>
      <c r="H143">
        <v>-0.26</v>
      </c>
      <c r="I143">
        <v>1.8</v>
      </c>
      <c r="J143">
        <v>-4.82</v>
      </c>
    </row>
    <row r="144" spans="1:10" ht="12.75">
      <c r="A144">
        <v>143</v>
      </c>
      <c r="B144" s="2">
        <f t="shared" si="7"/>
        <v>2542.315</v>
      </c>
      <c r="C144" s="2">
        <f t="shared" si="8"/>
        <v>2640.92</v>
      </c>
      <c r="D144" s="2">
        <f t="shared" si="6"/>
        <v>-690.9200000000001</v>
      </c>
      <c r="E144" s="1">
        <v>95.08</v>
      </c>
      <c r="F144" s="1">
        <v>0.48</v>
      </c>
      <c r="G144">
        <v>-0.64</v>
      </c>
      <c r="H144">
        <v>-3.84</v>
      </c>
      <c r="I144">
        <v>1.93</v>
      </c>
      <c r="J144">
        <v>-6.91</v>
      </c>
    </row>
    <row r="145" spans="1:10" ht="12.75">
      <c r="A145">
        <v>144</v>
      </c>
      <c r="B145" s="2">
        <f t="shared" si="7"/>
        <v>2560.293</v>
      </c>
      <c r="C145" s="2">
        <f t="shared" si="8"/>
        <v>2661.4700000000003</v>
      </c>
      <c r="D145" s="2">
        <f t="shared" si="6"/>
        <v>-711.4700000000003</v>
      </c>
      <c r="E145" s="1">
        <v>93.75</v>
      </c>
      <c r="F145" s="1">
        <v>0.63</v>
      </c>
      <c r="G145">
        <v>-0.12</v>
      </c>
      <c r="H145">
        <v>-1.07</v>
      </c>
      <c r="I145">
        <v>2.49</v>
      </c>
      <c r="J145">
        <v>-4.79</v>
      </c>
    </row>
    <row r="146" spans="1:10" ht="12.75">
      <c r="A146">
        <v>145</v>
      </c>
      <c r="B146" s="2">
        <f t="shared" si="7"/>
        <v>2578.271</v>
      </c>
      <c r="C146" s="2">
        <f t="shared" si="8"/>
        <v>2682.02</v>
      </c>
      <c r="D146" s="2">
        <f t="shared" si="6"/>
        <v>-732.02</v>
      </c>
      <c r="E146" s="1">
        <v>61</v>
      </c>
      <c r="F146" s="1">
        <v>1.48</v>
      </c>
      <c r="G146">
        <v>1.62</v>
      </c>
      <c r="H146">
        <v>-0.04</v>
      </c>
      <c r="I146">
        <v>2.37</v>
      </c>
      <c r="J146">
        <v>-1.38</v>
      </c>
    </row>
    <row r="147" spans="1:10" ht="12.75">
      <c r="A147">
        <v>146</v>
      </c>
      <c r="B147" s="2">
        <f t="shared" si="7"/>
        <v>2596.249</v>
      </c>
      <c r="C147" s="2">
        <f t="shared" si="8"/>
        <v>2702.57</v>
      </c>
      <c r="D147" s="2">
        <f t="shared" si="6"/>
        <v>-752.5700000000002</v>
      </c>
      <c r="E147" s="1">
        <v>68.58</v>
      </c>
      <c r="F147" s="1">
        <v>1.87</v>
      </c>
      <c r="G147">
        <v>1.87</v>
      </c>
      <c r="H147">
        <v>-1.26</v>
      </c>
      <c r="I147">
        <v>1.97</v>
      </c>
      <c r="J147">
        <v>-2.12</v>
      </c>
    </row>
    <row r="148" spans="1:10" ht="12.75">
      <c r="A148">
        <v>147</v>
      </c>
      <c r="B148" s="2">
        <f t="shared" si="7"/>
        <v>2614.227</v>
      </c>
      <c r="C148" s="2">
        <f t="shared" si="8"/>
        <v>2723.12</v>
      </c>
      <c r="D148" s="2">
        <f t="shared" si="6"/>
        <v>-773.1199999999999</v>
      </c>
      <c r="E148" s="1">
        <v>60.08</v>
      </c>
      <c r="F148" s="1">
        <v>2.26</v>
      </c>
      <c r="G148">
        <v>2.25</v>
      </c>
      <c r="H148">
        <v>0.06</v>
      </c>
      <c r="I148">
        <v>2.65</v>
      </c>
      <c r="J148">
        <v>-1.56</v>
      </c>
    </row>
    <row r="149" spans="1:10" ht="12.75">
      <c r="A149">
        <v>148</v>
      </c>
      <c r="B149" s="2">
        <f t="shared" si="7"/>
        <v>2632.205</v>
      </c>
      <c r="C149" s="2">
        <f t="shared" si="8"/>
        <v>2743.67</v>
      </c>
      <c r="D149" s="2">
        <f t="shared" si="6"/>
        <v>-793.6700000000001</v>
      </c>
      <c r="E149" s="1">
        <v>39.33</v>
      </c>
      <c r="F149" s="1">
        <v>3.21</v>
      </c>
      <c r="G149">
        <v>2.16</v>
      </c>
      <c r="H149">
        <v>-0.7</v>
      </c>
      <c r="I149">
        <v>1.96</v>
      </c>
      <c r="J149">
        <v>-1.54</v>
      </c>
    </row>
    <row r="150" spans="1:10" ht="12.75">
      <c r="A150">
        <v>149</v>
      </c>
      <c r="B150" s="2">
        <f t="shared" si="7"/>
        <v>2650.183</v>
      </c>
      <c r="C150" s="2">
        <f t="shared" si="8"/>
        <v>2764.2200000000003</v>
      </c>
      <c r="D150" s="2">
        <f t="shared" si="6"/>
        <v>-814.2200000000003</v>
      </c>
      <c r="E150" s="1">
        <v>67.08</v>
      </c>
      <c r="F150" s="1">
        <v>1.9</v>
      </c>
      <c r="G150">
        <v>1.09</v>
      </c>
      <c r="H150">
        <v>-0.26</v>
      </c>
      <c r="I150">
        <v>2.06</v>
      </c>
      <c r="J150">
        <v>-1.27</v>
      </c>
    </row>
    <row r="151" spans="1:10" ht="12.75">
      <c r="A151">
        <v>150</v>
      </c>
      <c r="B151" s="2">
        <f t="shared" si="7"/>
        <v>2668.161</v>
      </c>
      <c r="C151" s="2">
        <f t="shared" si="8"/>
        <v>2784.77</v>
      </c>
      <c r="D151" s="2">
        <f t="shared" si="6"/>
        <v>-834.77</v>
      </c>
      <c r="E151" s="1">
        <v>63.5</v>
      </c>
      <c r="F151" s="1">
        <v>2.13</v>
      </c>
      <c r="G151">
        <v>1.23</v>
      </c>
      <c r="H151">
        <v>-0.47</v>
      </c>
      <c r="I151">
        <v>2.15</v>
      </c>
      <c r="J151">
        <v>-1.47</v>
      </c>
    </row>
    <row r="152" spans="1:10" ht="12.75">
      <c r="A152">
        <v>151</v>
      </c>
      <c r="B152" s="2">
        <f t="shared" si="7"/>
        <v>2686.139</v>
      </c>
      <c r="C152" s="2">
        <f t="shared" si="8"/>
        <v>2805.32</v>
      </c>
      <c r="D152" s="2">
        <f t="shared" si="6"/>
        <v>-855.3200000000002</v>
      </c>
      <c r="E152" s="1">
        <v>58</v>
      </c>
      <c r="F152" s="1">
        <v>2.73</v>
      </c>
      <c r="G152">
        <v>2.47</v>
      </c>
      <c r="H152">
        <v>0.27</v>
      </c>
      <c r="I152">
        <v>1.71</v>
      </c>
      <c r="J152">
        <v>-1.42</v>
      </c>
    </row>
    <row r="153" spans="1:10" ht="12.75">
      <c r="A153">
        <v>152</v>
      </c>
      <c r="B153" s="2">
        <f t="shared" si="7"/>
        <v>2704.117</v>
      </c>
      <c r="C153" s="2">
        <f t="shared" si="8"/>
        <v>2825.87</v>
      </c>
      <c r="D153" s="2">
        <f t="shared" si="6"/>
        <v>-875.8699999999999</v>
      </c>
      <c r="E153" s="1">
        <v>69.83</v>
      </c>
      <c r="F153" s="1">
        <v>2.15</v>
      </c>
      <c r="G153">
        <v>2.16</v>
      </c>
      <c r="H153">
        <v>0.43</v>
      </c>
      <c r="I153">
        <v>1.94</v>
      </c>
      <c r="J153">
        <v>-1.44</v>
      </c>
    </row>
    <row r="154" spans="1:10" ht="12.75">
      <c r="A154">
        <v>153</v>
      </c>
      <c r="B154" s="2">
        <f t="shared" si="7"/>
        <v>2722.095</v>
      </c>
      <c r="C154" s="2">
        <f t="shared" si="8"/>
        <v>2846.42</v>
      </c>
      <c r="D154" s="2">
        <f t="shared" si="6"/>
        <v>-896.4200000000001</v>
      </c>
      <c r="E154" s="1">
        <v>57.58</v>
      </c>
      <c r="F154" s="1">
        <v>2.26</v>
      </c>
      <c r="I154">
        <v>2.32</v>
      </c>
      <c r="J154">
        <v>-0.9</v>
      </c>
    </row>
    <row r="155" spans="1:10" ht="12.75">
      <c r="A155">
        <v>154</v>
      </c>
      <c r="B155" s="2">
        <f t="shared" si="7"/>
        <v>2740.073</v>
      </c>
      <c r="C155" s="2">
        <f t="shared" si="8"/>
        <v>2866.9700000000003</v>
      </c>
      <c r="D155" s="2">
        <f t="shared" si="6"/>
        <v>-916.9700000000003</v>
      </c>
      <c r="E155" s="1">
        <v>60.08</v>
      </c>
      <c r="F155" s="1">
        <v>2.37</v>
      </c>
      <c r="G155">
        <v>1.17</v>
      </c>
      <c r="H155">
        <v>-0.65</v>
      </c>
      <c r="I155">
        <v>1.89</v>
      </c>
      <c r="J155">
        <v>-1.29</v>
      </c>
    </row>
    <row r="156" spans="1:10" ht="12.75">
      <c r="A156">
        <v>155</v>
      </c>
      <c r="B156" s="2">
        <f t="shared" si="7"/>
        <v>2758.051</v>
      </c>
      <c r="C156" s="2">
        <f t="shared" si="8"/>
        <v>2887.52</v>
      </c>
      <c r="D156" s="2">
        <f t="shared" si="6"/>
        <v>-937.52</v>
      </c>
      <c r="E156" s="1">
        <v>63.42</v>
      </c>
      <c r="F156" s="1">
        <v>2.32</v>
      </c>
      <c r="G156">
        <v>1.87</v>
      </c>
      <c r="H156">
        <v>0.25</v>
      </c>
      <c r="I156">
        <v>1.78</v>
      </c>
      <c r="J156">
        <v>-1.43</v>
      </c>
    </row>
    <row r="157" spans="1:10" ht="12.75">
      <c r="A157">
        <v>156</v>
      </c>
      <c r="B157" s="2">
        <f t="shared" si="7"/>
        <v>2776.029</v>
      </c>
      <c r="C157" s="2">
        <f t="shared" si="8"/>
        <v>2908.07</v>
      </c>
      <c r="D157" s="2">
        <f t="shared" si="6"/>
        <v>-958.0700000000002</v>
      </c>
      <c r="E157" s="1">
        <v>58.58</v>
      </c>
      <c r="F157" s="1">
        <v>2.87</v>
      </c>
      <c r="G157">
        <v>2.57</v>
      </c>
      <c r="H157">
        <v>0.25</v>
      </c>
      <c r="I157">
        <v>1.75</v>
      </c>
      <c r="J157">
        <v>-1.41</v>
      </c>
    </row>
    <row r="158" spans="1:10" ht="12.75">
      <c r="A158">
        <v>157</v>
      </c>
      <c r="B158" s="2">
        <f t="shared" si="7"/>
        <v>2794.007</v>
      </c>
      <c r="C158" s="2">
        <f t="shared" si="8"/>
        <v>2928.62</v>
      </c>
      <c r="D158" s="2">
        <f t="shared" si="6"/>
        <v>-978.6199999999999</v>
      </c>
      <c r="E158" s="1">
        <v>51.92</v>
      </c>
      <c r="F158" s="1">
        <v>2.79</v>
      </c>
      <c r="G158">
        <v>2.93</v>
      </c>
      <c r="H158">
        <v>0.87</v>
      </c>
      <c r="I158">
        <v>1.84</v>
      </c>
      <c r="J158">
        <v>-1.39</v>
      </c>
    </row>
    <row r="159" spans="1:10" ht="12.75">
      <c r="A159">
        <v>164.25</v>
      </c>
      <c r="B159" s="2">
        <f t="shared" si="7"/>
        <v>2924.3475</v>
      </c>
      <c r="C159" s="2">
        <f t="shared" si="8"/>
        <v>3077.6075</v>
      </c>
      <c r="D159" s="2">
        <f t="shared" si="6"/>
        <v>-1127.6075</v>
      </c>
      <c r="E159" s="1">
        <v>61.08</v>
      </c>
      <c r="F159" s="1">
        <v>2.19</v>
      </c>
      <c r="G159">
        <v>2.12</v>
      </c>
      <c r="H159">
        <v>0.42</v>
      </c>
      <c r="I159">
        <v>1.74</v>
      </c>
      <c r="J159">
        <v>-0.51</v>
      </c>
    </row>
    <row r="160" spans="1:10" ht="12.75">
      <c r="A160">
        <v>164.5</v>
      </c>
      <c r="B160" s="2">
        <f t="shared" si="7"/>
        <v>2928.842</v>
      </c>
      <c r="C160" s="2">
        <f t="shared" si="8"/>
        <v>3082.745</v>
      </c>
      <c r="D160" s="2">
        <f t="shared" si="6"/>
        <v>-1132.745</v>
      </c>
      <c r="E160" s="1">
        <v>71.58</v>
      </c>
      <c r="F160" s="1">
        <v>1.83</v>
      </c>
      <c r="G160">
        <v>1.04</v>
      </c>
      <c r="H160">
        <v>-0.58</v>
      </c>
      <c r="I160">
        <v>1.96</v>
      </c>
      <c r="J160">
        <v>-0.85</v>
      </c>
    </row>
    <row r="161" spans="1:10" ht="12.75">
      <c r="A161">
        <v>165</v>
      </c>
      <c r="B161" s="2">
        <f t="shared" si="7"/>
        <v>2937.831</v>
      </c>
      <c r="C161" s="2">
        <f t="shared" si="8"/>
        <v>3093.02</v>
      </c>
      <c r="D161" s="2">
        <f t="shared" si="6"/>
        <v>-1143.02</v>
      </c>
      <c r="E161" s="1">
        <v>66.33</v>
      </c>
      <c r="F161" s="1">
        <v>2.09</v>
      </c>
      <c r="G161">
        <v>1.08</v>
      </c>
      <c r="H161">
        <v>-0.57</v>
      </c>
      <c r="I161">
        <v>1.98</v>
      </c>
      <c r="J161">
        <v>-1.28</v>
      </c>
    </row>
    <row r="162" spans="1:10" ht="12.75">
      <c r="A162">
        <v>166</v>
      </c>
      <c r="B162" s="2">
        <f t="shared" si="7"/>
        <v>2955.809</v>
      </c>
      <c r="C162" s="2">
        <f t="shared" si="8"/>
        <v>3113.57</v>
      </c>
      <c r="D162" s="2">
        <f t="shared" si="6"/>
        <v>-1163.5700000000002</v>
      </c>
      <c r="E162" s="1">
        <v>86.17</v>
      </c>
      <c r="F162" s="1">
        <v>0.76</v>
      </c>
      <c r="G162">
        <v>1.53</v>
      </c>
      <c r="H162">
        <v>0.02</v>
      </c>
      <c r="I162">
        <v>1.74</v>
      </c>
      <c r="J162">
        <v>-1.77</v>
      </c>
    </row>
    <row r="163" spans="1:10" ht="12.75">
      <c r="A163">
        <v>167</v>
      </c>
      <c r="B163" s="2">
        <f t="shared" si="7"/>
        <v>2973.7870000000003</v>
      </c>
      <c r="C163" s="2">
        <f t="shared" si="8"/>
        <v>3134.12</v>
      </c>
      <c r="D163" s="2">
        <f t="shared" si="6"/>
        <v>-1184.12</v>
      </c>
      <c r="E163" s="1">
        <v>88.08</v>
      </c>
      <c r="F163" s="1">
        <v>0.71</v>
      </c>
      <c r="G163">
        <v>1.5</v>
      </c>
      <c r="H163">
        <v>-0.1</v>
      </c>
      <c r="I163">
        <v>2</v>
      </c>
      <c r="J163">
        <v>-2.95</v>
      </c>
    </row>
    <row r="164" spans="1:10" ht="12.75">
      <c r="A164">
        <v>168</v>
      </c>
      <c r="B164" s="2">
        <f t="shared" si="7"/>
        <v>2991.765</v>
      </c>
      <c r="C164" s="2">
        <f t="shared" si="8"/>
        <v>3154.67</v>
      </c>
      <c r="D164" s="2">
        <f t="shared" si="6"/>
        <v>-1204.67</v>
      </c>
      <c r="E164" s="1">
        <v>93.17</v>
      </c>
      <c r="F164" s="1">
        <v>0.59</v>
      </c>
      <c r="G164">
        <v>1.23</v>
      </c>
      <c r="H164">
        <v>-0.94</v>
      </c>
      <c r="I164">
        <v>1.65</v>
      </c>
      <c r="J164">
        <v>-4.62</v>
      </c>
    </row>
    <row r="165" spans="1:10" ht="12.75">
      <c r="A165">
        <v>169</v>
      </c>
      <c r="B165" s="2">
        <f t="shared" si="7"/>
        <v>3009.743</v>
      </c>
      <c r="C165" s="2">
        <f t="shared" si="8"/>
        <v>3175.2200000000003</v>
      </c>
      <c r="D165" s="2">
        <f t="shared" si="6"/>
        <v>-1225.2200000000003</v>
      </c>
      <c r="E165" s="1">
        <v>82.92</v>
      </c>
      <c r="F165" s="1">
        <v>0.98</v>
      </c>
      <c r="G165">
        <v>1.19</v>
      </c>
      <c r="H165">
        <v>-0.21</v>
      </c>
      <c r="I165">
        <v>1.63</v>
      </c>
      <c r="J165">
        <v>-3.7</v>
      </c>
    </row>
    <row r="166" spans="1:10" ht="12.75">
      <c r="A166">
        <v>170</v>
      </c>
      <c r="B166" s="2">
        <f t="shared" si="7"/>
        <v>3027.721</v>
      </c>
      <c r="C166" s="2">
        <f t="shared" si="8"/>
        <v>3195.77</v>
      </c>
      <c r="D166" s="2">
        <f t="shared" si="6"/>
        <v>-1245.77</v>
      </c>
      <c r="E166" s="1">
        <v>88</v>
      </c>
      <c r="F166" s="1">
        <v>0.7</v>
      </c>
      <c r="G166">
        <v>0.79</v>
      </c>
      <c r="H166">
        <v>-0.44</v>
      </c>
      <c r="I166">
        <v>1.3</v>
      </c>
      <c r="J166">
        <v>-3.3</v>
      </c>
    </row>
    <row r="167" spans="1:8" ht="12.75">
      <c r="A167">
        <v>171</v>
      </c>
      <c r="B167" s="2">
        <f t="shared" si="7"/>
        <v>3045.699</v>
      </c>
      <c r="C167" s="2">
        <f t="shared" si="8"/>
        <v>3216.32</v>
      </c>
      <c r="D167" s="2">
        <f t="shared" si="6"/>
        <v>-1266.3200000000002</v>
      </c>
      <c r="E167" s="1">
        <v>81.5</v>
      </c>
      <c r="F167" s="1">
        <v>0.95</v>
      </c>
      <c r="G167">
        <v>-0.77</v>
      </c>
      <c r="H167">
        <v>-1.55</v>
      </c>
    </row>
    <row r="168" spans="1:10" ht="12.75">
      <c r="A168">
        <v>171.5</v>
      </c>
      <c r="B168" s="2">
        <f t="shared" si="7"/>
        <v>3054.688</v>
      </c>
      <c r="C168" s="2">
        <f t="shared" si="8"/>
        <v>3226.5950000000003</v>
      </c>
      <c r="D168" s="2">
        <f t="shared" si="6"/>
        <v>-1276.5950000000003</v>
      </c>
      <c r="E168" s="1">
        <v>88.5</v>
      </c>
      <c r="F168" s="1">
        <v>0.76</v>
      </c>
      <c r="G168">
        <v>1.73</v>
      </c>
      <c r="H168">
        <v>0.23</v>
      </c>
      <c r="I168">
        <v>0.8</v>
      </c>
      <c r="J168">
        <v>-2.51</v>
      </c>
    </row>
    <row r="169" spans="1:10" ht="12.75">
      <c r="A169">
        <v>172</v>
      </c>
      <c r="B169" s="2">
        <f t="shared" si="7"/>
        <v>3063.677</v>
      </c>
      <c r="C169" s="2">
        <f t="shared" si="8"/>
        <v>3236.87</v>
      </c>
      <c r="D169" s="2">
        <f t="shared" si="6"/>
        <v>-1286.87</v>
      </c>
      <c r="E169" s="1">
        <v>91.83</v>
      </c>
      <c r="F169" s="1">
        <v>0.52</v>
      </c>
      <c r="G169">
        <v>1.8</v>
      </c>
      <c r="H169">
        <v>-1.13</v>
      </c>
      <c r="I169">
        <v>1.99</v>
      </c>
      <c r="J169">
        <v>-3.79</v>
      </c>
    </row>
    <row r="170" spans="1:8" ht="12.75">
      <c r="A170">
        <v>173</v>
      </c>
      <c r="B170" s="2">
        <f t="shared" si="7"/>
        <v>3081.655</v>
      </c>
      <c r="C170" s="2">
        <f t="shared" si="8"/>
        <v>3257.42</v>
      </c>
      <c r="D170" s="2">
        <f t="shared" si="6"/>
        <v>-1307.42</v>
      </c>
      <c r="E170" s="1">
        <v>91.5</v>
      </c>
      <c r="F170" s="1">
        <v>0.61</v>
      </c>
      <c r="G170">
        <v>-0.17</v>
      </c>
      <c r="H170">
        <v>-2.43</v>
      </c>
    </row>
    <row r="171" spans="1:10" ht="12.75">
      <c r="A171">
        <v>173.2</v>
      </c>
      <c r="B171" s="2">
        <f t="shared" si="7"/>
        <v>3085.2506</v>
      </c>
      <c r="C171" s="2">
        <f t="shared" si="8"/>
        <v>3261.5299999999997</v>
      </c>
      <c r="D171" s="2">
        <f t="shared" si="6"/>
        <v>-1311.5299999999997</v>
      </c>
      <c r="E171" s="1"/>
      <c r="F171" s="1">
        <v>0.58</v>
      </c>
      <c r="I171">
        <v>1.95</v>
      </c>
      <c r="J171">
        <v>-2.98</v>
      </c>
    </row>
    <row r="172" spans="1:10" ht="12.75">
      <c r="A172">
        <v>173.5</v>
      </c>
      <c r="B172" s="2">
        <f t="shared" si="7"/>
        <v>3090.6440000000002</v>
      </c>
      <c r="C172" s="2">
        <f t="shared" si="8"/>
        <v>3267.695</v>
      </c>
      <c r="D172" s="2">
        <f t="shared" si="6"/>
        <v>-1317.6950000000002</v>
      </c>
      <c r="E172" s="1">
        <v>91.5</v>
      </c>
      <c r="F172" s="1"/>
      <c r="I172">
        <v>1.72</v>
      </c>
      <c r="J172">
        <v>-4.34</v>
      </c>
    </row>
    <row r="173" spans="1:8" ht="12.75">
      <c r="A173">
        <v>173.7</v>
      </c>
      <c r="B173" s="2">
        <f t="shared" si="7"/>
        <v>3094.2396</v>
      </c>
      <c r="C173" s="2">
        <f t="shared" si="8"/>
        <v>3271.805</v>
      </c>
      <c r="D173" s="2">
        <f t="shared" si="6"/>
        <v>-1321.8049999999998</v>
      </c>
      <c r="E173" s="1"/>
      <c r="F173" s="1"/>
      <c r="G173">
        <v>1.47</v>
      </c>
      <c r="H173">
        <v>0.2</v>
      </c>
    </row>
    <row r="174" spans="1:10" ht="12.75">
      <c r="A174">
        <v>174</v>
      </c>
      <c r="B174" s="2">
        <f t="shared" si="7"/>
        <v>3099.6330000000003</v>
      </c>
      <c r="C174" s="2">
        <f t="shared" si="8"/>
        <v>3277.9700000000003</v>
      </c>
      <c r="D174" s="2">
        <f t="shared" si="6"/>
        <v>-1327.9700000000003</v>
      </c>
      <c r="E174" s="1">
        <v>90.83</v>
      </c>
      <c r="F174" s="1">
        <v>0.58</v>
      </c>
      <c r="G174">
        <v>0.3</v>
      </c>
      <c r="H174">
        <v>-0.94</v>
      </c>
      <c r="I174">
        <v>1.91</v>
      </c>
      <c r="J174">
        <v>-3.06</v>
      </c>
    </row>
    <row r="175" spans="1:8" ht="12.75">
      <c r="A175">
        <v>175</v>
      </c>
      <c r="B175" s="2">
        <f t="shared" si="7"/>
        <v>3117.611</v>
      </c>
      <c r="C175" s="2">
        <f t="shared" si="8"/>
        <v>3298.52</v>
      </c>
      <c r="D175" s="2">
        <f t="shared" si="6"/>
        <v>-1348.52</v>
      </c>
      <c r="E175" s="1">
        <v>92.92</v>
      </c>
      <c r="F175" s="1">
        <v>0.62</v>
      </c>
      <c r="G175">
        <v>1.84</v>
      </c>
      <c r="H175">
        <v>-0.06</v>
      </c>
    </row>
    <row r="176" spans="1:10" ht="12.75">
      <c r="A176">
        <v>175.25</v>
      </c>
      <c r="B176" s="2">
        <f t="shared" si="7"/>
        <v>3122.1055</v>
      </c>
      <c r="C176" s="2">
        <f t="shared" si="8"/>
        <v>3303.6575000000003</v>
      </c>
      <c r="D176" s="2">
        <f t="shared" si="6"/>
        <v>-1353.6575000000003</v>
      </c>
      <c r="E176" s="1"/>
      <c r="F176" s="1"/>
      <c r="I176">
        <v>2.37</v>
      </c>
      <c r="J176">
        <v>-2.23</v>
      </c>
    </row>
    <row r="177" spans="1:8" ht="12.75">
      <c r="A177">
        <v>175.5</v>
      </c>
      <c r="B177" s="2">
        <f t="shared" si="7"/>
        <v>3126.6</v>
      </c>
      <c r="C177" s="2">
        <f t="shared" si="8"/>
        <v>3308.795</v>
      </c>
      <c r="D177" s="2">
        <f t="shared" si="6"/>
        <v>-1358.795</v>
      </c>
      <c r="E177" s="1">
        <v>79.42</v>
      </c>
      <c r="F177" s="1">
        <v>1.13</v>
      </c>
      <c r="G177">
        <v>1.58</v>
      </c>
      <c r="H177">
        <v>-0.01</v>
      </c>
    </row>
    <row r="178" spans="1:10" ht="12.75">
      <c r="A178">
        <v>175.75</v>
      </c>
      <c r="B178" s="2">
        <f t="shared" si="7"/>
        <v>3131.0945</v>
      </c>
      <c r="C178" s="2">
        <f t="shared" si="8"/>
        <v>3313.9325</v>
      </c>
      <c r="D178" s="2">
        <f t="shared" si="6"/>
        <v>-1363.9325</v>
      </c>
      <c r="E178" s="1"/>
      <c r="F178" s="1"/>
      <c r="I178">
        <v>2.27</v>
      </c>
      <c r="J178">
        <v>-1.51</v>
      </c>
    </row>
    <row r="179" spans="1:10" ht="12.75">
      <c r="A179">
        <v>176</v>
      </c>
      <c r="B179" s="2">
        <f t="shared" si="7"/>
        <v>3135.589</v>
      </c>
      <c r="C179" s="2">
        <f t="shared" si="8"/>
        <v>3319.07</v>
      </c>
      <c r="D179" s="2">
        <f t="shared" si="6"/>
        <v>-1369.0700000000002</v>
      </c>
      <c r="E179" s="1">
        <v>92.58</v>
      </c>
      <c r="F179" s="1">
        <v>0.78</v>
      </c>
      <c r="G179">
        <v>1.45</v>
      </c>
      <c r="H179">
        <v>-0.92</v>
      </c>
      <c r="I179">
        <v>1.76</v>
      </c>
      <c r="J179">
        <v>-2.25</v>
      </c>
    </row>
    <row r="180" spans="1:10" ht="12.75">
      <c r="A180">
        <v>177</v>
      </c>
      <c r="B180" s="2">
        <f t="shared" si="7"/>
        <v>3153.567</v>
      </c>
      <c r="C180" s="2">
        <f t="shared" si="8"/>
        <v>3339.62</v>
      </c>
      <c r="D180" s="2">
        <f t="shared" si="6"/>
        <v>-1389.62</v>
      </c>
      <c r="E180" s="1">
        <v>87.92</v>
      </c>
      <c r="F180" s="1">
        <v>0.59</v>
      </c>
      <c r="G180">
        <v>1.6</v>
      </c>
      <c r="H180">
        <v>-0.35</v>
      </c>
      <c r="I180">
        <v>1.77</v>
      </c>
      <c r="J180">
        <v>-2.49</v>
      </c>
    </row>
    <row r="181" spans="1:10" ht="12.75">
      <c r="A181">
        <v>178</v>
      </c>
      <c r="B181" s="2">
        <f t="shared" si="7"/>
        <v>3171.545</v>
      </c>
      <c r="C181" s="2">
        <f t="shared" si="8"/>
        <v>3360.17</v>
      </c>
      <c r="D181" s="2">
        <f t="shared" si="6"/>
        <v>-1410.17</v>
      </c>
      <c r="E181" s="1">
        <v>86.67</v>
      </c>
      <c r="F181" s="1">
        <v>0.72</v>
      </c>
      <c r="G181">
        <v>0.84</v>
      </c>
      <c r="H181">
        <v>-0.45</v>
      </c>
      <c r="I181">
        <v>1.77</v>
      </c>
      <c r="J181">
        <v>-2.15</v>
      </c>
    </row>
    <row r="182" spans="1:10" ht="12.75">
      <c r="A182">
        <v>179</v>
      </c>
      <c r="B182" s="2">
        <f t="shared" si="7"/>
        <v>3189.523</v>
      </c>
      <c r="C182" s="2">
        <f t="shared" si="8"/>
        <v>3380.7200000000003</v>
      </c>
      <c r="D182" s="2">
        <f t="shared" si="6"/>
        <v>-1430.7200000000003</v>
      </c>
      <c r="E182" s="1">
        <v>76.08</v>
      </c>
      <c r="F182" s="1">
        <v>1.53</v>
      </c>
      <c r="G182">
        <v>1</v>
      </c>
      <c r="H182">
        <v>-0.65</v>
      </c>
      <c r="I182">
        <v>1.8</v>
      </c>
      <c r="J182">
        <v>-1.4</v>
      </c>
    </row>
    <row r="183" spans="1:8" ht="12.75">
      <c r="A183">
        <v>179.5</v>
      </c>
      <c r="B183" s="2">
        <f t="shared" si="7"/>
        <v>3198.512</v>
      </c>
      <c r="C183" s="2">
        <f t="shared" si="8"/>
        <v>3390.995</v>
      </c>
      <c r="D183" s="2">
        <f t="shared" si="6"/>
        <v>-1440.995</v>
      </c>
      <c r="E183" s="1">
        <v>59.25</v>
      </c>
      <c r="F183" s="1">
        <v>2.79</v>
      </c>
      <c r="G183">
        <v>0.24</v>
      </c>
      <c r="H183">
        <v>-0.58</v>
      </c>
    </row>
    <row r="184" spans="1:10" ht="12.75">
      <c r="A184">
        <v>180</v>
      </c>
      <c r="B184" s="2">
        <f t="shared" si="7"/>
        <v>3207.501</v>
      </c>
      <c r="C184" s="2">
        <f t="shared" si="8"/>
        <v>3401.27</v>
      </c>
      <c r="D184" s="2">
        <f t="shared" si="6"/>
        <v>-1451.27</v>
      </c>
      <c r="E184" s="1">
        <v>71.33</v>
      </c>
      <c r="F184" s="1">
        <v>2.14</v>
      </c>
      <c r="G184">
        <v>0.35</v>
      </c>
      <c r="H184">
        <v>-1.21</v>
      </c>
      <c r="I184">
        <v>2.18</v>
      </c>
      <c r="J184">
        <v>-1.2</v>
      </c>
    </row>
    <row r="185" spans="1:8" ht="12.75">
      <c r="A185">
        <v>181</v>
      </c>
      <c r="B185" s="2">
        <f t="shared" si="7"/>
        <v>3225.4790000000003</v>
      </c>
      <c r="C185" s="2">
        <f t="shared" si="8"/>
        <v>3421.82</v>
      </c>
      <c r="D185" s="2">
        <f t="shared" si="6"/>
        <v>-1471.8200000000002</v>
      </c>
      <c r="E185" s="1">
        <v>84.58</v>
      </c>
      <c r="F185" s="1">
        <v>0.95</v>
      </c>
      <c r="G185">
        <v>1</v>
      </c>
      <c r="H185">
        <v>-0.75</v>
      </c>
    </row>
    <row r="186" spans="1:10" ht="12.75">
      <c r="A186">
        <v>181.25</v>
      </c>
      <c r="B186" s="2">
        <f t="shared" si="7"/>
        <v>3229.9735</v>
      </c>
      <c r="C186" s="2">
        <f t="shared" si="8"/>
        <v>3426.9575</v>
      </c>
      <c r="D186" s="2">
        <f t="shared" si="6"/>
        <v>-1476.9575</v>
      </c>
      <c r="E186" s="1"/>
      <c r="F186" s="1"/>
      <c r="I186">
        <v>2.23</v>
      </c>
      <c r="J186">
        <v>-1.31</v>
      </c>
    </row>
    <row r="187" spans="1:8" ht="12.75">
      <c r="A187">
        <v>181.5</v>
      </c>
      <c r="B187" s="2">
        <f t="shared" si="7"/>
        <v>3234.468</v>
      </c>
      <c r="C187" s="2">
        <f t="shared" si="8"/>
        <v>3432.0950000000003</v>
      </c>
      <c r="D187" s="2">
        <f t="shared" si="6"/>
        <v>-1482.0950000000003</v>
      </c>
      <c r="E187" s="1">
        <v>57.58</v>
      </c>
      <c r="F187" s="1">
        <v>2.56</v>
      </c>
      <c r="G187">
        <v>0.93</v>
      </c>
      <c r="H187">
        <v>-0.88</v>
      </c>
    </row>
    <row r="188" spans="1:10" ht="12.75">
      <c r="A188">
        <v>181.75</v>
      </c>
      <c r="B188" s="2">
        <f t="shared" si="7"/>
        <v>3238.9625</v>
      </c>
      <c r="C188" s="2">
        <f t="shared" si="8"/>
        <v>3437.2325</v>
      </c>
      <c r="D188" s="2">
        <f t="shared" si="6"/>
        <v>-1487.2325</v>
      </c>
      <c r="E188" s="1"/>
      <c r="F188" s="1"/>
      <c r="I188">
        <v>1.85</v>
      </c>
      <c r="J188">
        <v>-1.52</v>
      </c>
    </row>
    <row r="189" spans="1:8" ht="12.75">
      <c r="A189">
        <v>182.5</v>
      </c>
      <c r="B189" s="2">
        <f t="shared" si="7"/>
        <v>3252.446</v>
      </c>
      <c r="C189" s="2">
        <f t="shared" si="8"/>
        <v>3452.645</v>
      </c>
      <c r="D189" s="2">
        <f t="shared" si="6"/>
        <v>-1502.645</v>
      </c>
      <c r="E189" s="1">
        <v>67.67</v>
      </c>
      <c r="F189" s="1">
        <v>2.29</v>
      </c>
      <c r="G189">
        <v>1.75</v>
      </c>
      <c r="H189">
        <v>-0.25</v>
      </c>
    </row>
    <row r="190" spans="1:10" ht="12.75">
      <c r="A190">
        <v>183</v>
      </c>
      <c r="B190" s="2">
        <f t="shared" si="7"/>
        <v>3261.435</v>
      </c>
      <c r="C190" s="2">
        <f t="shared" si="8"/>
        <v>3462.92</v>
      </c>
      <c r="D190" s="2">
        <f t="shared" si="6"/>
        <v>-1512.92</v>
      </c>
      <c r="E190" s="1"/>
      <c r="F190" s="1"/>
      <c r="I190">
        <v>2.19</v>
      </c>
      <c r="J190">
        <v>-0.99</v>
      </c>
    </row>
    <row r="191" spans="1:8" ht="12.75">
      <c r="A191">
        <v>183.5</v>
      </c>
      <c r="B191" s="2">
        <f t="shared" si="7"/>
        <v>3270.424</v>
      </c>
      <c r="C191" s="2">
        <f t="shared" si="8"/>
        <v>3473.195</v>
      </c>
      <c r="D191" s="2">
        <f t="shared" si="6"/>
        <v>-1523.1950000000002</v>
      </c>
      <c r="E191" s="1">
        <v>59.42</v>
      </c>
      <c r="F191" s="1">
        <v>1.26</v>
      </c>
      <c r="G191">
        <v>2.07</v>
      </c>
      <c r="H191">
        <v>0.16</v>
      </c>
    </row>
    <row r="192" spans="1:10" ht="12.75">
      <c r="A192">
        <v>183.75</v>
      </c>
      <c r="B192" s="2">
        <f t="shared" si="7"/>
        <v>3274.9185</v>
      </c>
      <c r="C192" s="2">
        <f t="shared" si="8"/>
        <v>3478.3325</v>
      </c>
      <c r="D192" s="2">
        <f t="shared" si="6"/>
        <v>-1528.3325</v>
      </c>
      <c r="E192" s="1"/>
      <c r="F192" s="1"/>
      <c r="I192">
        <v>2.06</v>
      </c>
      <c r="J192">
        <v>-1.03</v>
      </c>
    </row>
    <row r="193" spans="1:10" ht="12.75">
      <c r="A193">
        <v>184</v>
      </c>
      <c r="B193" s="2">
        <f t="shared" si="7"/>
        <v>3279.413</v>
      </c>
      <c r="C193" s="2">
        <f t="shared" si="8"/>
        <v>3483.4700000000003</v>
      </c>
      <c r="D193" s="2">
        <f t="shared" si="6"/>
        <v>-1533.4700000000003</v>
      </c>
      <c r="E193" s="1">
        <v>53.58</v>
      </c>
      <c r="F193" s="1">
        <v>2.37</v>
      </c>
      <c r="G193">
        <v>2.06</v>
      </c>
      <c r="H193">
        <v>-0.56</v>
      </c>
      <c r="I193">
        <v>2.14</v>
      </c>
      <c r="J193">
        <v>-0.96</v>
      </c>
    </row>
    <row r="194" spans="1:10" ht="12.75">
      <c r="A194">
        <v>185</v>
      </c>
      <c r="B194" s="2">
        <f t="shared" si="7"/>
        <v>3297.391</v>
      </c>
      <c r="C194" s="2">
        <f t="shared" si="8"/>
        <v>3504.02</v>
      </c>
      <c r="D194" s="2">
        <f t="shared" si="6"/>
        <v>-1554.02</v>
      </c>
      <c r="E194" s="1">
        <v>71.58</v>
      </c>
      <c r="F194" s="1">
        <v>2.27</v>
      </c>
      <c r="G194">
        <v>2.18</v>
      </c>
      <c r="H194">
        <v>0.12</v>
      </c>
      <c r="I194">
        <v>1.77</v>
      </c>
      <c r="J194">
        <v>-1.01</v>
      </c>
    </row>
    <row r="195" spans="1:10" ht="12.75">
      <c r="A195">
        <v>186</v>
      </c>
      <c r="B195" s="2">
        <f t="shared" si="7"/>
        <v>3315.369</v>
      </c>
      <c r="C195" s="2">
        <f t="shared" si="8"/>
        <v>3524.57</v>
      </c>
      <c r="D195" s="2">
        <f aca="true" t="shared" si="9" ref="D195:D258">1950-C195</f>
        <v>-1574.5700000000002</v>
      </c>
      <c r="E195" s="1">
        <v>54</v>
      </c>
      <c r="F195" s="1">
        <v>2.79</v>
      </c>
      <c r="G195">
        <v>1.87</v>
      </c>
      <c r="H195">
        <v>-0.72</v>
      </c>
      <c r="I195">
        <v>2.31</v>
      </c>
      <c r="J195">
        <v>-1.23</v>
      </c>
    </row>
    <row r="196" spans="1:10" ht="12.75">
      <c r="A196">
        <v>187</v>
      </c>
      <c r="B196" s="2">
        <f aca="true" t="shared" si="10" ref="B196:B259">17.978*A196-28.539</f>
        <v>3333.347</v>
      </c>
      <c r="C196" s="2">
        <f aca="true" t="shared" si="11" ref="C196:C259">20.55*A196-297.73</f>
        <v>3545.12</v>
      </c>
      <c r="D196" s="2">
        <f t="shared" si="9"/>
        <v>-1595.12</v>
      </c>
      <c r="E196" s="1">
        <v>60.08</v>
      </c>
      <c r="F196" s="1">
        <v>2.62</v>
      </c>
      <c r="G196">
        <v>1.16</v>
      </c>
      <c r="H196">
        <v>-0.19</v>
      </c>
      <c r="I196">
        <v>2.13</v>
      </c>
      <c r="J196">
        <v>-0.94</v>
      </c>
    </row>
    <row r="197" spans="1:10" ht="12.75">
      <c r="A197">
        <v>188</v>
      </c>
      <c r="B197" s="2">
        <f t="shared" si="10"/>
        <v>3351.3250000000003</v>
      </c>
      <c r="C197" s="2">
        <f t="shared" si="11"/>
        <v>3565.67</v>
      </c>
      <c r="D197" s="2">
        <f t="shared" si="9"/>
        <v>-1615.67</v>
      </c>
      <c r="E197" s="1">
        <v>58.92</v>
      </c>
      <c r="F197" s="1">
        <v>2.17</v>
      </c>
      <c r="G197">
        <v>1.43</v>
      </c>
      <c r="H197">
        <v>-0.26</v>
      </c>
      <c r="I197">
        <v>1.96</v>
      </c>
      <c r="J197">
        <v>-0.97</v>
      </c>
    </row>
    <row r="198" spans="1:10" ht="12.75">
      <c r="A198">
        <v>188.5</v>
      </c>
      <c r="B198" s="2">
        <f t="shared" si="10"/>
        <v>3360.314</v>
      </c>
      <c r="C198" s="2">
        <f t="shared" si="11"/>
        <v>3575.945</v>
      </c>
      <c r="D198" s="2">
        <f t="shared" si="9"/>
        <v>-1625.9450000000002</v>
      </c>
      <c r="E198" s="1">
        <v>70.58</v>
      </c>
      <c r="F198" s="1">
        <v>2.17</v>
      </c>
      <c r="G198">
        <v>1.72</v>
      </c>
      <c r="H198">
        <v>-0.44</v>
      </c>
      <c r="I198">
        <v>1.25</v>
      </c>
      <c r="J198">
        <v>-1.22</v>
      </c>
    </row>
    <row r="199" spans="1:10" ht="12.75">
      <c r="A199">
        <v>189</v>
      </c>
      <c r="B199" s="2">
        <f t="shared" si="10"/>
        <v>3369.303</v>
      </c>
      <c r="C199" s="2">
        <f t="shared" si="11"/>
        <v>3586.2200000000003</v>
      </c>
      <c r="D199" s="2">
        <f t="shared" si="9"/>
        <v>-1636.2200000000003</v>
      </c>
      <c r="E199" s="1">
        <v>25.5</v>
      </c>
      <c r="F199" s="1">
        <v>4.03</v>
      </c>
      <c r="G199">
        <v>1.5</v>
      </c>
      <c r="H199">
        <v>-0.46</v>
      </c>
      <c r="I199">
        <v>1.47</v>
      </c>
      <c r="J199">
        <v>-1.62</v>
      </c>
    </row>
    <row r="200" spans="1:10" ht="12.75">
      <c r="A200">
        <v>190</v>
      </c>
      <c r="B200" s="2">
        <f t="shared" si="10"/>
        <v>3387.281</v>
      </c>
      <c r="C200" s="2">
        <f t="shared" si="11"/>
        <v>3606.77</v>
      </c>
      <c r="D200" s="2">
        <f t="shared" si="9"/>
        <v>-1656.77</v>
      </c>
      <c r="E200" s="1">
        <v>58.17</v>
      </c>
      <c r="F200" s="1">
        <v>2.98</v>
      </c>
      <c r="I200">
        <v>2</v>
      </c>
      <c r="J200">
        <v>-0.36</v>
      </c>
    </row>
    <row r="201" spans="1:10" ht="12.75">
      <c r="A201">
        <v>191</v>
      </c>
      <c r="B201" s="2">
        <f t="shared" si="10"/>
        <v>3405.259</v>
      </c>
      <c r="C201" s="2">
        <f t="shared" si="11"/>
        <v>3627.32</v>
      </c>
      <c r="D201" s="2">
        <f t="shared" si="9"/>
        <v>-1677.3200000000002</v>
      </c>
      <c r="E201" s="1">
        <v>81.42</v>
      </c>
      <c r="F201" s="1">
        <v>1.27</v>
      </c>
      <c r="G201">
        <v>2.12</v>
      </c>
      <c r="H201">
        <v>0</v>
      </c>
      <c r="I201">
        <v>2.29</v>
      </c>
      <c r="J201">
        <v>-0.78</v>
      </c>
    </row>
    <row r="202" spans="1:10" ht="12.75">
      <c r="A202">
        <v>191.5</v>
      </c>
      <c r="B202" s="2">
        <f t="shared" si="10"/>
        <v>3414.248</v>
      </c>
      <c r="C202" s="2">
        <f t="shared" si="11"/>
        <v>3637.5950000000003</v>
      </c>
      <c r="D202" s="2">
        <f t="shared" si="9"/>
        <v>-1687.5950000000003</v>
      </c>
      <c r="E202" s="1">
        <v>90.58</v>
      </c>
      <c r="F202" s="1">
        <v>0.85</v>
      </c>
      <c r="G202">
        <v>2.16</v>
      </c>
      <c r="H202">
        <v>-0.34</v>
      </c>
      <c r="I202">
        <v>2.25</v>
      </c>
      <c r="J202">
        <v>-2.69</v>
      </c>
    </row>
    <row r="203" spans="1:10" ht="12.75">
      <c r="A203">
        <v>192.5</v>
      </c>
      <c r="B203" s="2">
        <f t="shared" si="10"/>
        <v>3432.226</v>
      </c>
      <c r="C203" s="2">
        <f t="shared" si="11"/>
        <v>3658.145</v>
      </c>
      <c r="D203" s="2">
        <f t="shared" si="9"/>
        <v>-1708.145</v>
      </c>
      <c r="E203" s="1">
        <v>84.67</v>
      </c>
      <c r="F203" s="1">
        <v>1.03</v>
      </c>
      <c r="G203">
        <v>1.74</v>
      </c>
      <c r="H203">
        <v>0.39</v>
      </c>
      <c r="I203">
        <v>2.1</v>
      </c>
      <c r="J203">
        <v>-2.2</v>
      </c>
    </row>
    <row r="204" spans="1:10" ht="12.75">
      <c r="A204">
        <v>193.5</v>
      </c>
      <c r="B204" s="2">
        <f t="shared" si="10"/>
        <v>3450.204</v>
      </c>
      <c r="C204" s="2">
        <f t="shared" si="11"/>
        <v>3678.695</v>
      </c>
      <c r="D204" s="2">
        <f t="shared" si="9"/>
        <v>-1728.6950000000002</v>
      </c>
      <c r="E204" s="1">
        <v>55.42</v>
      </c>
      <c r="F204" s="1">
        <v>2.31</v>
      </c>
      <c r="G204">
        <v>-0.47</v>
      </c>
      <c r="H204">
        <v>-3.08</v>
      </c>
      <c r="I204">
        <v>2.26</v>
      </c>
      <c r="J204">
        <v>-2.12</v>
      </c>
    </row>
    <row r="205" spans="1:10" ht="12.75">
      <c r="A205">
        <v>194.5</v>
      </c>
      <c r="B205" s="2">
        <f t="shared" si="10"/>
        <v>3468.1820000000002</v>
      </c>
      <c r="C205" s="2">
        <f t="shared" si="11"/>
        <v>3699.2450000000003</v>
      </c>
      <c r="D205" s="2">
        <f t="shared" si="9"/>
        <v>-1749.2450000000003</v>
      </c>
      <c r="E205" s="1">
        <v>85</v>
      </c>
      <c r="F205" s="1">
        <v>1.04</v>
      </c>
      <c r="G205">
        <v>1.57</v>
      </c>
      <c r="H205">
        <v>-0.66</v>
      </c>
      <c r="I205">
        <v>2.14</v>
      </c>
      <c r="J205">
        <v>-2.03</v>
      </c>
    </row>
    <row r="206" spans="1:10" ht="12.75">
      <c r="A206">
        <v>195.5</v>
      </c>
      <c r="B206" s="2">
        <f t="shared" si="10"/>
        <v>3486.1600000000003</v>
      </c>
      <c r="C206" s="2">
        <f t="shared" si="11"/>
        <v>3719.795</v>
      </c>
      <c r="D206" s="2">
        <f t="shared" si="9"/>
        <v>-1769.795</v>
      </c>
      <c r="E206" s="1">
        <v>85.58</v>
      </c>
      <c r="F206" s="1">
        <v>0.83</v>
      </c>
      <c r="G206">
        <v>1.35</v>
      </c>
      <c r="H206">
        <v>-0.53</v>
      </c>
      <c r="I206">
        <v>2.12</v>
      </c>
      <c r="J206">
        <v>-2.56</v>
      </c>
    </row>
    <row r="207" spans="1:10" ht="12.75">
      <c r="A207">
        <v>196</v>
      </c>
      <c r="B207" s="2">
        <f t="shared" si="10"/>
        <v>3495.149</v>
      </c>
      <c r="C207" s="2">
        <f t="shared" si="11"/>
        <v>3730.07</v>
      </c>
      <c r="D207" s="2">
        <f t="shared" si="9"/>
        <v>-1780.0700000000002</v>
      </c>
      <c r="E207" s="1">
        <v>44.42</v>
      </c>
      <c r="F207" s="1">
        <v>3.05</v>
      </c>
      <c r="G207">
        <v>0.65</v>
      </c>
      <c r="H207">
        <v>-0.64</v>
      </c>
      <c r="I207">
        <v>1.8</v>
      </c>
      <c r="J207">
        <v>-1.58</v>
      </c>
    </row>
    <row r="208" spans="1:10" ht="12.75">
      <c r="A208">
        <v>197</v>
      </c>
      <c r="B208" s="2">
        <f t="shared" si="10"/>
        <v>3513.127</v>
      </c>
      <c r="C208" s="2">
        <f t="shared" si="11"/>
        <v>3750.6200000000003</v>
      </c>
      <c r="D208" s="2">
        <f t="shared" si="9"/>
        <v>-1800.6200000000003</v>
      </c>
      <c r="E208" s="1">
        <v>42.42</v>
      </c>
      <c r="F208" s="1">
        <v>3.23</v>
      </c>
      <c r="G208">
        <v>1.16</v>
      </c>
      <c r="H208">
        <v>-1.05</v>
      </c>
      <c r="I208">
        <v>1.24</v>
      </c>
      <c r="J208">
        <v>-2.45</v>
      </c>
    </row>
    <row r="209" spans="1:10" ht="12.75">
      <c r="A209">
        <v>197.5</v>
      </c>
      <c r="B209" s="2">
        <f t="shared" si="10"/>
        <v>3522.116</v>
      </c>
      <c r="C209" s="2">
        <f t="shared" si="11"/>
        <v>3760.895</v>
      </c>
      <c r="D209" s="2">
        <f t="shared" si="9"/>
        <v>-1810.895</v>
      </c>
      <c r="E209" s="1">
        <v>73.92</v>
      </c>
      <c r="F209" s="1">
        <v>1.58</v>
      </c>
      <c r="G209">
        <v>1.49</v>
      </c>
      <c r="H209">
        <v>0.14</v>
      </c>
      <c r="I209">
        <v>1.72</v>
      </c>
      <c r="J209">
        <v>-1.16</v>
      </c>
    </row>
    <row r="210" spans="1:10" ht="12.75">
      <c r="A210">
        <v>198.5</v>
      </c>
      <c r="B210" s="2">
        <f t="shared" si="10"/>
        <v>3540.094</v>
      </c>
      <c r="C210" s="2">
        <f t="shared" si="11"/>
        <v>3781.445</v>
      </c>
      <c r="D210" s="2">
        <f t="shared" si="9"/>
        <v>-1831.4450000000002</v>
      </c>
      <c r="E210" s="1">
        <v>78.92</v>
      </c>
      <c r="F210" s="1">
        <v>1.81</v>
      </c>
      <c r="G210">
        <v>2.41</v>
      </c>
      <c r="H210">
        <v>1.05</v>
      </c>
      <c r="I210">
        <v>2.02</v>
      </c>
      <c r="J210">
        <v>-0.76</v>
      </c>
    </row>
    <row r="211" spans="1:10" ht="12.75">
      <c r="A211">
        <v>199.5</v>
      </c>
      <c r="B211" s="2">
        <f t="shared" si="10"/>
        <v>3558.072</v>
      </c>
      <c r="C211" s="2">
        <f t="shared" si="11"/>
        <v>3801.9950000000003</v>
      </c>
      <c r="D211" s="2">
        <f t="shared" si="9"/>
        <v>-1851.9950000000003</v>
      </c>
      <c r="E211" s="1">
        <v>75.83</v>
      </c>
      <c r="F211" s="1">
        <v>1.57</v>
      </c>
      <c r="G211">
        <v>1.43</v>
      </c>
      <c r="H211">
        <v>0.52</v>
      </c>
      <c r="I211">
        <v>1.8</v>
      </c>
      <c r="J211">
        <v>-0.66</v>
      </c>
    </row>
    <row r="212" spans="1:10" ht="12.75">
      <c r="A212">
        <v>200</v>
      </c>
      <c r="B212" s="2">
        <f t="shared" si="10"/>
        <v>3567.061</v>
      </c>
      <c r="C212" s="2">
        <f t="shared" si="11"/>
        <v>3812.27</v>
      </c>
      <c r="D212" s="2">
        <f t="shared" si="9"/>
        <v>-1862.27</v>
      </c>
      <c r="E212" s="1">
        <v>62.92</v>
      </c>
      <c r="F212" s="1">
        <v>1.81</v>
      </c>
      <c r="G212">
        <v>2.21</v>
      </c>
      <c r="H212">
        <v>0.53</v>
      </c>
      <c r="I212">
        <v>2.25</v>
      </c>
      <c r="J212">
        <v>-0.93</v>
      </c>
    </row>
    <row r="213" spans="1:10" ht="12.75">
      <c r="A213">
        <v>201</v>
      </c>
      <c r="B213" s="2">
        <f t="shared" si="10"/>
        <v>3585.039</v>
      </c>
      <c r="C213" s="2">
        <f t="shared" si="11"/>
        <v>3832.82</v>
      </c>
      <c r="D213" s="2">
        <f t="shared" si="9"/>
        <v>-1882.8200000000002</v>
      </c>
      <c r="E213" s="1">
        <v>62.17</v>
      </c>
      <c r="F213" s="1">
        <v>2.79</v>
      </c>
      <c r="G213">
        <v>2.56</v>
      </c>
      <c r="H213">
        <v>0.09</v>
      </c>
      <c r="I213">
        <v>2.02</v>
      </c>
      <c r="J213">
        <v>-0.94</v>
      </c>
    </row>
    <row r="214" spans="1:10" ht="12.75">
      <c r="A214">
        <v>201.5</v>
      </c>
      <c r="B214" s="2">
        <f t="shared" si="10"/>
        <v>3594.0280000000002</v>
      </c>
      <c r="C214" s="2">
        <f t="shared" si="11"/>
        <v>3843.095</v>
      </c>
      <c r="D214" s="2">
        <f t="shared" si="9"/>
        <v>-1893.0949999999998</v>
      </c>
      <c r="E214" s="1">
        <v>54.42</v>
      </c>
      <c r="F214" s="1">
        <v>3.01</v>
      </c>
      <c r="G214">
        <v>1.67</v>
      </c>
      <c r="H214">
        <v>-0.66</v>
      </c>
      <c r="I214">
        <v>2.06</v>
      </c>
      <c r="J214">
        <v>-1.57</v>
      </c>
    </row>
    <row r="215" spans="1:10" ht="12.75">
      <c r="A215">
        <v>202.5</v>
      </c>
      <c r="B215" s="2">
        <f t="shared" si="10"/>
        <v>3612.0060000000003</v>
      </c>
      <c r="C215" s="2">
        <f t="shared" si="11"/>
        <v>3863.645</v>
      </c>
      <c r="D215" s="2">
        <f t="shared" si="9"/>
        <v>-1913.645</v>
      </c>
      <c r="E215" s="1">
        <v>65.92</v>
      </c>
      <c r="F215" s="1">
        <v>2.91</v>
      </c>
      <c r="G215">
        <v>2.06</v>
      </c>
      <c r="H215">
        <v>-0.92</v>
      </c>
      <c r="I215">
        <v>2.07</v>
      </c>
      <c r="J215">
        <v>-1.42</v>
      </c>
    </row>
    <row r="216" spans="1:10" ht="12.75">
      <c r="A216">
        <v>203</v>
      </c>
      <c r="B216" s="2">
        <f t="shared" si="10"/>
        <v>3620.995</v>
      </c>
      <c r="C216" s="2">
        <f t="shared" si="11"/>
        <v>3873.9200000000005</v>
      </c>
      <c r="D216" s="2">
        <f t="shared" si="9"/>
        <v>-1923.9200000000005</v>
      </c>
      <c r="E216" s="1">
        <v>53</v>
      </c>
      <c r="F216" s="1">
        <v>3.36</v>
      </c>
      <c r="G216">
        <v>1.77</v>
      </c>
      <c r="H216">
        <v>-0.7</v>
      </c>
      <c r="I216">
        <v>2.13</v>
      </c>
      <c r="J216">
        <v>-1.55</v>
      </c>
    </row>
    <row r="217" spans="1:10" ht="12.75">
      <c r="A217">
        <v>204</v>
      </c>
      <c r="B217" s="2">
        <f t="shared" si="10"/>
        <v>3638.973</v>
      </c>
      <c r="C217" s="2">
        <f t="shared" si="11"/>
        <v>3894.47</v>
      </c>
      <c r="D217" s="2">
        <f t="shared" si="9"/>
        <v>-1944.4699999999998</v>
      </c>
      <c r="E217" s="1">
        <v>43.17</v>
      </c>
      <c r="F217" s="1">
        <v>3.39</v>
      </c>
      <c r="G217">
        <v>0.4</v>
      </c>
      <c r="H217">
        <v>-1.36</v>
      </c>
      <c r="I217">
        <v>1.67</v>
      </c>
      <c r="J217">
        <v>-2.02</v>
      </c>
    </row>
    <row r="218" spans="1:10" ht="12.75">
      <c r="A218">
        <v>204.5</v>
      </c>
      <c r="B218" s="2">
        <f t="shared" si="10"/>
        <v>3647.962</v>
      </c>
      <c r="C218" s="2">
        <f t="shared" si="11"/>
        <v>3904.7450000000003</v>
      </c>
      <c r="D218" s="2">
        <f t="shared" si="9"/>
        <v>-1954.7450000000003</v>
      </c>
      <c r="E218" s="1">
        <v>86.92</v>
      </c>
      <c r="F218" s="1">
        <v>1.01</v>
      </c>
      <c r="G218">
        <v>0.5</v>
      </c>
      <c r="H218">
        <v>-0.56</v>
      </c>
      <c r="I218">
        <v>1.46</v>
      </c>
      <c r="J218">
        <v>-3.09</v>
      </c>
    </row>
    <row r="219" spans="1:10" ht="12.75">
      <c r="A219">
        <v>205</v>
      </c>
      <c r="B219" s="2">
        <f t="shared" si="10"/>
        <v>3656.951</v>
      </c>
      <c r="C219" s="2">
        <f t="shared" si="11"/>
        <v>3915.02</v>
      </c>
      <c r="D219" s="2">
        <f t="shared" si="9"/>
        <v>-1965.02</v>
      </c>
      <c r="E219" s="1">
        <v>65</v>
      </c>
      <c r="F219" s="1">
        <v>2.33</v>
      </c>
      <c r="G219">
        <v>0.79</v>
      </c>
      <c r="H219">
        <v>-0.67</v>
      </c>
      <c r="I219">
        <v>1.92</v>
      </c>
      <c r="J219">
        <v>-1.14</v>
      </c>
    </row>
    <row r="220" spans="1:10" ht="12.75">
      <c r="A220">
        <v>206</v>
      </c>
      <c r="B220" s="2">
        <f t="shared" si="10"/>
        <v>3674.929</v>
      </c>
      <c r="C220" s="2">
        <f t="shared" si="11"/>
        <v>3935.57</v>
      </c>
      <c r="D220" s="2">
        <f t="shared" si="9"/>
        <v>-1985.5700000000002</v>
      </c>
      <c r="E220" s="1">
        <v>61.92</v>
      </c>
      <c r="F220" s="1">
        <v>2.11</v>
      </c>
      <c r="G220">
        <v>1.79</v>
      </c>
      <c r="H220">
        <v>-0.41</v>
      </c>
      <c r="I220">
        <v>1.95</v>
      </c>
      <c r="J220">
        <v>-1.24</v>
      </c>
    </row>
    <row r="221" spans="1:10" ht="12.75">
      <c r="A221">
        <v>207</v>
      </c>
      <c r="B221" s="2">
        <f t="shared" si="10"/>
        <v>3692.907</v>
      </c>
      <c r="C221" s="2">
        <f t="shared" si="11"/>
        <v>3956.1200000000003</v>
      </c>
      <c r="D221" s="2">
        <f t="shared" si="9"/>
        <v>-2006.1200000000003</v>
      </c>
      <c r="E221" s="1">
        <v>76.67</v>
      </c>
      <c r="F221" s="1">
        <v>1.72</v>
      </c>
      <c r="G221">
        <v>0.06</v>
      </c>
      <c r="H221">
        <v>-1.44</v>
      </c>
      <c r="I221">
        <v>1.26</v>
      </c>
      <c r="J221">
        <v>-1.72</v>
      </c>
    </row>
    <row r="222" spans="1:10" ht="12.75">
      <c r="A222">
        <v>208</v>
      </c>
      <c r="B222" s="2">
        <f t="shared" si="10"/>
        <v>3710.885</v>
      </c>
      <c r="C222" s="2">
        <f t="shared" si="11"/>
        <v>3976.6700000000005</v>
      </c>
      <c r="D222" s="2">
        <f t="shared" si="9"/>
        <v>-2026.6700000000005</v>
      </c>
      <c r="E222" s="1">
        <v>74.83</v>
      </c>
      <c r="F222" s="1">
        <v>1.74</v>
      </c>
      <c r="G222">
        <v>0.67</v>
      </c>
      <c r="H222">
        <v>-0.44</v>
      </c>
      <c r="I222">
        <v>1.79</v>
      </c>
      <c r="J222">
        <v>-1.38</v>
      </c>
    </row>
    <row r="223" spans="1:10" ht="12.75">
      <c r="A223">
        <v>209</v>
      </c>
      <c r="B223" s="2">
        <f t="shared" si="10"/>
        <v>3728.8630000000003</v>
      </c>
      <c r="C223" s="2">
        <f t="shared" si="11"/>
        <v>3997.22</v>
      </c>
      <c r="D223" s="2">
        <f t="shared" si="9"/>
        <v>-2047.2199999999998</v>
      </c>
      <c r="E223" s="1">
        <v>70.5</v>
      </c>
      <c r="F223" s="1">
        <v>2.2</v>
      </c>
      <c r="G223">
        <v>1.6</v>
      </c>
      <c r="H223">
        <v>-0.26</v>
      </c>
      <c r="I223">
        <v>2.04</v>
      </c>
      <c r="J223">
        <v>-0.77</v>
      </c>
    </row>
    <row r="224" spans="1:10" ht="12.75">
      <c r="A224">
        <v>210</v>
      </c>
      <c r="B224" s="2">
        <f t="shared" si="10"/>
        <v>3746.841</v>
      </c>
      <c r="C224" s="2">
        <f t="shared" si="11"/>
        <v>4017.77</v>
      </c>
      <c r="D224" s="2">
        <f t="shared" si="9"/>
        <v>-2067.77</v>
      </c>
      <c r="E224" s="1">
        <v>94</v>
      </c>
      <c r="F224" s="1">
        <v>0.9</v>
      </c>
      <c r="G224">
        <v>0.93</v>
      </c>
      <c r="H224">
        <v>-0.91</v>
      </c>
      <c r="I224">
        <v>1.72</v>
      </c>
      <c r="J224">
        <v>-5.17</v>
      </c>
    </row>
    <row r="225" spans="1:10" ht="12.75">
      <c r="A225">
        <v>211</v>
      </c>
      <c r="B225" s="2">
        <f t="shared" si="10"/>
        <v>3764.819</v>
      </c>
      <c r="C225" s="2">
        <f t="shared" si="11"/>
        <v>4038.32</v>
      </c>
      <c r="D225" s="2">
        <f t="shared" si="9"/>
        <v>-2088.32</v>
      </c>
      <c r="E225" s="1">
        <v>71.42</v>
      </c>
      <c r="F225" s="1">
        <v>1.94</v>
      </c>
      <c r="G225">
        <v>0.47</v>
      </c>
      <c r="H225">
        <v>-1.92</v>
      </c>
      <c r="I225">
        <v>2.15</v>
      </c>
      <c r="J225">
        <v>-1.28</v>
      </c>
    </row>
    <row r="226" spans="1:10" ht="12.75">
      <c r="A226">
        <v>212</v>
      </c>
      <c r="B226" s="2">
        <f t="shared" si="10"/>
        <v>3782.797</v>
      </c>
      <c r="C226" s="2">
        <f t="shared" si="11"/>
        <v>4058.8700000000003</v>
      </c>
      <c r="D226" s="2">
        <f t="shared" si="9"/>
        <v>-2108.8700000000003</v>
      </c>
      <c r="E226" s="1">
        <v>43.67</v>
      </c>
      <c r="F226" s="1">
        <v>3.77</v>
      </c>
      <c r="G226">
        <v>2.14</v>
      </c>
      <c r="H226">
        <v>-0.66</v>
      </c>
      <c r="I226">
        <v>2.3</v>
      </c>
      <c r="J226">
        <v>-1.87</v>
      </c>
    </row>
    <row r="227" spans="1:10" ht="12.75">
      <c r="A227">
        <v>213</v>
      </c>
      <c r="B227" s="2">
        <f t="shared" si="10"/>
        <v>3800.775</v>
      </c>
      <c r="C227" s="2">
        <f t="shared" si="11"/>
        <v>4079.4200000000005</v>
      </c>
      <c r="D227" s="2">
        <f t="shared" si="9"/>
        <v>-2129.4200000000005</v>
      </c>
      <c r="E227" s="1">
        <v>45.83</v>
      </c>
      <c r="F227" s="1">
        <v>4.16</v>
      </c>
      <c r="G227">
        <v>0.45</v>
      </c>
      <c r="H227">
        <v>-0.39</v>
      </c>
      <c r="I227">
        <v>1.65</v>
      </c>
      <c r="J227">
        <v>-1.89</v>
      </c>
    </row>
    <row r="228" spans="1:10" ht="12.75">
      <c r="A228">
        <v>214</v>
      </c>
      <c r="B228" s="2">
        <f t="shared" si="10"/>
        <v>3818.753</v>
      </c>
      <c r="C228" s="2">
        <f t="shared" si="11"/>
        <v>4099.969999999999</v>
      </c>
      <c r="D228" s="2">
        <f t="shared" si="9"/>
        <v>-2149.9699999999993</v>
      </c>
      <c r="E228" s="1">
        <v>89.67</v>
      </c>
      <c r="F228" s="1">
        <v>2.28</v>
      </c>
      <c r="G228">
        <v>1.83</v>
      </c>
      <c r="H228">
        <v>0.03</v>
      </c>
      <c r="I228">
        <v>1.29</v>
      </c>
      <c r="J228">
        <v>-4.09</v>
      </c>
    </row>
    <row r="229" spans="1:10" ht="12.75">
      <c r="A229">
        <v>215</v>
      </c>
      <c r="B229" s="2">
        <f t="shared" si="10"/>
        <v>3836.731</v>
      </c>
      <c r="C229" s="2">
        <f t="shared" si="11"/>
        <v>4120.52</v>
      </c>
      <c r="D229" s="2">
        <f t="shared" si="9"/>
        <v>-2170.5200000000004</v>
      </c>
      <c r="E229" s="1">
        <v>73.92</v>
      </c>
      <c r="F229" s="1">
        <v>2.09</v>
      </c>
      <c r="G229">
        <v>1.68</v>
      </c>
      <c r="H229">
        <v>-1</v>
      </c>
      <c r="I229">
        <v>1.59</v>
      </c>
      <c r="J229">
        <v>-1.32</v>
      </c>
    </row>
    <row r="230" spans="1:10" ht="12.75">
      <c r="A230">
        <v>215.5</v>
      </c>
      <c r="B230" s="2">
        <f t="shared" si="10"/>
        <v>3845.7200000000003</v>
      </c>
      <c r="C230" s="2">
        <f t="shared" si="11"/>
        <v>4130.795</v>
      </c>
      <c r="D230" s="2">
        <f t="shared" si="9"/>
        <v>-2180.795</v>
      </c>
      <c r="E230" s="1">
        <v>81.83</v>
      </c>
      <c r="F230" s="1">
        <v>1.85</v>
      </c>
      <c r="G230">
        <v>2.22</v>
      </c>
      <c r="H230">
        <v>-0.5</v>
      </c>
      <c r="I230">
        <v>1.46</v>
      </c>
      <c r="J230">
        <v>-1.16</v>
      </c>
    </row>
    <row r="231" spans="1:10" ht="12.75">
      <c r="A231">
        <v>216.5</v>
      </c>
      <c r="B231" s="2">
        <f t="shared" si="10"/>
        <v>3863.6980000000003</v>
      </c>
      <c r="C231" s="2">
        <f t="shared" si="11"/>
        <v>4151.344999999999</v>
      </c>
      <c r="D231" s="2">
        <f t="shared" si="9"/>
        <v>-2201.3449999999993</v>
      </c>
      <c r="E231" s="1">
        <v>89.58</v>
      </c>
      <c r="F231" s="1">
        <v>1.23</v>
      </c>
      <c r="G231">
        <v>1.14</v>
      </c>
      <c r="H231">
        <v>-0.22</v>
      </c>
      <c r="I231">
        <v>1.33</v>
      </c>
      <c r="J231">
        <v>-1.64</v>
      </c>
    </row>
    <row r="232" spans="1:10" ht="12.75">
      <c r="A232">
        <v>217</v>
      </c>
      <c r="B232" s="2">
        <f t="shared" si="10"/>
        <v>3872.687</v>
      </c>
      <c r="C232" s="2">
        <f t="shared" si="11"/>
        <v>4161.620000000001</v>
      </c>
      <c r="D232" s="2">
        <f t="shared" si="9"/>
        <v>-2211.620000000001</v>
      </c>
      <c r="E232" s="1">
        <v>81.17</v>
      </c>
      <c r="F232" s="1">
        <v>1.54</v>
      </c>
      <c r="I232">
        <v>2.2</v>
      </c>
      <c r="J232">
        <v>-0.57</v>
      </c>
    </row>
    <row r="233" spans="1:10" ht="12.75">
      <c r="A233">
        <v>218</v>
      </c>
      <c r="B233" s="2">
        <f t="shared" si="10"/>
        <v>3890.665</v>
      </c>
      <c r="C233" s="2">
        <f t="shared" si="11"/>
        <v>4182.17</v>
      </c>
      <c r="D233" s="2">
        <f t="shared" si="9"/>
        <v>-2232.17</v>
      </c>
      <c r="E233" s="1">
        <v>74.42</v>
      </c>
      <c r="F233" s="1">
        <v>2.32</v>
      </c>
      <c r="G233">
        <v>2.2</v>
      </c>
      <c r="H233">
        <v>0.73</v>
      </c>
      <c r="I233">
        <v>2.25</v>
      </c>
      <c r="J233">
        <v>-0.45</v>
      </c>
    </row>
    <row r="234" spans="1:10" ht="12.75">
      <c r="A234">
        <v>219</v>
      </c>
      <c r="B234" s="2">
        <f t="shared" si="10"/>
        <v>3908.643</v>
      </c>
      <c r="C234" s="2">
        <f t="shared" si="11"/>
        <v>4202.719999999999</v>
      </c>
      <c r="D234" s="2">
        <f t="shared" si="9"/>
        <v>-2252.7199999999993</v>
      </c>
      <c r="E234" s="1">
        <v>70.33</v>
      </c>
      <c r="F234" s="1">
        <v>2.29</v>
      </c>
      <c r="G234">
        <v>0.89</v>
      </c>
      <c r="H234">
        <v>-0.19</v>
      </c>
      <c r="I234">
        <v>1.41</v>
      </c>
      <c r="J234">
        <v>-0.96</v>
      </c>
    </row>
    <row r="235" spans="1:10" ht="12.75">
      <c r="A235">
        <v>219.5</v>
      </c>
      <c r="B235" s="2">
        <f t="shared" si="10"/>
        <v>3917.632</v>
      </c>
      <c r="C235" s="2">
        <f t="shared" si="11"/>
        <v>4212.995000000001</v>
      </c>
      <c r="D235" s="2">
        <f t="shared" si="9"/>
        <v>-2262.995000000001</v>
      </c>
      <c r="E235" s="1">
        <v>84.17</v>
      </c>
      <c r="F235" s="1">
        <v>2.05</v>
      </c>
      <c r="G235">
        <v>2.63</v>
      </c>
      <c r="H235">
        <v>0.34</v>
      </c>
      <c r="I235">
        <v>2.25</v>
      </c>
      <c r="J235">
        <v>-1.08</v>
      </c>
    </row>
    <row r="236" spans="1:10" ht="12.75">
      <c r="A236">
        <v>220</v>
      </c>
      <c r="B236" s="2">
        <f t="shared" si="10"/>
        <v>3926.621</v>
      </c>
      <c r="C236" s="2">
        <f t="shared" si="11"/>
        <v>4223.27</v>
      </c>
      <c r="D236" s="2">
        <f t="shared" si="9"/>
        <v>-2273.2700000000004</v>
      </c>
      <c r="E236" s="1">
        <v>70.58</v>
      </c>
      <c r="F236" s="1">
        <v>2.73</v>
      </c>
      <c r="G236">
        <v>2.76</v>
      </c>
      <c r="H236">
        <v>0.34</v>
      </c>
      <c r="I236">
        <v>2.03</v>
      </c>
      <c r="J236">
        <v>-1.05</v>
      </c>
    </row>
    <row r="237" spans="1:10" ht="12.75">
      <c r="A237">
        <v>221</v>
      </c>
      <c r="B237" s="2">
        <f t="shared" si="10"/>
        <v>3944.599</v>
      </c>
      <c r="C237" s="2">
        <f t="shared" si="11"/>
        <v>4243.82</v>
      </c>
      <c r="D237" s="2">
        <f t="shared" si="9"/>
        <v>-2293.8199999999997</v>
      </c>
      <c r="E237" s="1">
        <v>89.67</v>
      </c>
      <c r="F237" s="1">
        <v>1.37</v>
      </c>
      <c r="G237">
        <v>0.49</v>
      </c>
      <c r="H237">
        <v>-1.03</v>
      </c>
      <c r="I237">
        <v>1.67</v>
      </c>
      <c r="J237">
        <v>-2.89</v>
      </c>
    </row>
    <row r="238" spans="1:10" ht="12.75">
      <c r="A238">
        <v>222</v>
      </c>
      <c r="B238" s="2">
        <f t="shared" si="10"/>
        <v>3962.577</v>
      </c>
      <c r="C238" s="2">
        <f t="shared" si="11"/>
        <v>4264.370000000001</v>
      </c>
      <c r="D238" s="2">
        <f t="shared" si="9"/>
        <v>-2314.370000000001</v>
      </c>
      <c r="E238" s="1">
        <v>68.25</v>
      </c>
      <c r="F238" s="1">
        <v>3.28</v>
      </c>
      <c r="G238">
        <v>1.9</v>
      </c>
      <c r="H238">
        <v>0.06</v>
      </c>
      <c r="I238">
        <v>2.11</v>
      </c>
      <c r="J238">
        <v>-1.47</v>
      </c>
    </row>
    <row r="239" spans="1:10" ht="12.75">
      <c r="A239">
        <v>223</v>
      </c>
      <c r="B239" s="2">
        <f t="shared" si="10"/>
        <v>3980.5550000000003</v>
      </c>
      <c r="C239" s="2">
        <f t="shared" si="11"/>
        <v>4284.92</v>
      </c>
      <c r="D239" s="2">
        <f t="shared" si="9"/>
        <v>-2334.92</v>
      </c>
      <c r="E239" s="1">
        <v>92.08</v>
      </c>
      <c r="F239" s="1">
        <v>1.31</v>
      </c>
      <c r="G239">
        <v>2.12</v>
      </c>
      <c r="H239">
        <v>-0.72</v>
      </c>
      <c r="I239">
        <v>1.79</v>
      </c>
      <c r="J239">
        <v>-3.49</v>
      </c>
    </row>
    <row r="240" spans="1:10" ht="12.75">
      <c r="A240">
        <v>223.5</v>
      </c>
      <c r="B240" s="2">
        <f t="shared" si="10"/>
        <v>3989.5440000000003</v>
      </c>
      <c r="C240" s="2">
        <f t="shared" si="11"/>
        <v>4295.195</v>
      </c>
      <c r="D240" s="2">
        <f t="shared" si="9"/>
        <v>-2345.1949999999997</v>
      </c>
      <c r="E240" s="1">
        <v>77.42</v>
      </c>
      <c r="F240" s="1">
        <v>2.44</v>
      </c>
      <c r="G240">
        <v>1.49</v>
      </c>
      <c r="H240">
        <v>-0.01</v>
      </c>
      <c r="I240">
        <v>1.96</v>
      </c>
      <c r="J240">
        <v>-1.07</v>
      </c>
    </row>
    <row r="241" spans="1:10" ht="12.75">
      <c r="A241">
        <v>224</v>
      </c>
      <c r="B241" s="2">
        <f t="shared" si="10"/>
        <v>3998.533</v>
      </c>
      <c r="C241" s="2">
        <f t="shared" si="11"/>
        <v>4305.469999999999</v>
      </c>
      <c r="D241" s="2">
        <f t="shared" si="9"/>
        <v>-2355.4699999999993</v>
      </c>
      <c r="E241" s="1">
        <v>85</v>
      </c>
      <c r="F241" s="1">
        <v>1.98</v>
      </c>
      <c r="G241">
        <v>2.21</v>
      </c>
      <c r="H241">
        <v>0.41</v>
      </c>
      <c r="I241">
        <v>1.73</v>
      </c>
      <c r="J241">
        <v>-1.74</v>
      </c>
    </row>
    <row r="242" spans="1:10" ht="12.75">
      <c r="A242">
        <v>224.5</v>
      </c>
      <c r="B242" s="2">
        <f t="shared" si="10"/>
        <v>4007.522</v>
      </c>
      <c r="C242" s="2">
        <f t="shared" si="11"/>
        <v>4315.745000000001</v>
      </c>
      <c r="D242" s="2">
        <f t="shared" si="9"/>
        <v>-2365.745000000001</v>
      </c>
      <c r="E242" s="1">
        <v>62.08</v>
      </c>
      <c r="F242" s="1">
        <v>3.32</v>
      </c>
      <c r="G242">
        <v>2.28</v>
      </c>
      <c r="H242">
        <v>-0.02</v>
      </c>
      <c r="I242">
        <v>1.98</v>
      </c>
      <c r="J242">
        <v>-1.21</v>
      </c>
    </row>
    <row r="243" spans="1:10" ht="12.75">
      <c r="A243">
        <v>225.5</v>
      </c>
      <c r="B243" s="2">
        <f t="shared" si="10"/>
        <v>4025.5</v>
      </c>
      <c r="C243" s="2">
        <f t="shared" si="11"/>
        <v>4336.295</v>
      </c>
      <c r="D243" s="2">
        <f t="shared" si="9"/>
        <v>-2386.295</v>
      </c>
      <c r="E243" s="1">
        <v>59</v>
      </c>
      <c r="F243" s="1">
        <v>4.04</v>
      </c>
      <c r="G243">
        <v>1.76</v>
      </c>
      <c r="H243">
        <v>-1.01</v>
      </c>
      <c r="I243">
        <v>2.29</v>
      </c>
      <c r="J243">
        <v>-0.89</v>
      </c>
    </row>
    <row r="244" spans="1:10" ht="12.75">
      <c r="A244">
        <v>226.5</v>
      </c>
      <c r="B244" s="2">
        <f t="shared" si="10"/>
        <v>4043.478</v>
      </c>
      <c r="C244" s="2">
        <f t="shared" si="11"/>
        <v>4356.844999999999</v>
      </c>
      <c r="D244" s="2">
        <f t="shared" si="9"/>
        <v>-2406.8449999999993</v>
      </c>
      <c r="E244" s="1">
        <v>80.33</v>
      </c>
      <c r="F244" s="1">
        <v>2.53</v>
      </c>
      <c r="G244">
        <v>0.19</v>
      </c>
      <c r="H244">
        <v>-0.97</v>
      </c>
      <c r="I244">
        <v>1.59</v>
      </c>
      <c r="J244">
        <v>-1.36</v>
      </c>
    </row>
    <row r="245" spans="1:10" ht="12.75">
      <c r="A245">
        <v>227.5</v>
      </c>
      <c r="B245" s="2">
        <f t="shared" si="10"/>
        <v>4061.456</v>
      </c>
      <c r="C245" s="2">
        <f t="shared" si="11"/>
        <v>4377.395</v>
      </c>
      <c r="D245" s="2">
        <f t="shared" si="9"/>
        <v>-2427.3950000000004</v>
      </c>
      <c r="E245" s="1">
        <v>81.58</v>
      </c>
      <c r="F245" s="1">
        <v>2.54</v>
      </c>
      <c r="G245">
        <v>2.39</v>
      </c>
      <c r="H245">
        <v>0.72</v>
      </c>
      <c r="I245">
        <v>2.34</v>
      </c>
      <c r="J245">
        <v>-0.95</v>
      </c>
    </row>
    <row r="246" spans="1:10" ht="12.75">
      <c r="A246">
        <v>228</v>
      </c>
      <c r="B246" s="2">
        <f t="shared" si="10"/>
        <v>4070.445</v>
      </c>
      <c r="C246" s="2">
        <f t="shared" si="11"/>
        <v>4387.67</v>
      </c>
      <c r="D246" s="2">
        <f t="shared" si="9"/>
        <v>-2437.67</v>
      </c>
      <c r="E246" s="1"/>
      <c r="F246" s="1"/>
      <c r="I246">
        <v>2.16</v>
      </c>
      <c r="J246">
        <v>-0.73</v>
      </c>
    </row>
    <row r="247" spans="1:6" ht="12.75">
      <c r="A247">
        <v>228.5</v>
      </c>
      <c r="B247" s="2">
        <f t="shared" si="10"/>
        <v>4079.4339999999997</v>
      </c>
      <c r="C247" s="2">
        <f t="shared" si="11"/>
        <v>4397.945</v>
      </c>
      <c r="D247" s="2">
        <f t="shared" si="9"/>
        <v>-2447.9449999999997</v>
      </c>
      <c r="E247" s="1">
        <v>76.83</v>
      </c>
      <c r="F247" s="1">
        <v>3.11</v>
      </c>
    </row>
    <row r="248" spans="1:10" ht="12.75">
      <c r="A248">
        <v>229</v>
      </c>
      <c r="B248" s="2">
        <f t="shared" si="10"/>
        <v>4088.4230000000002</v>
      </c>
      <c r="C248" s="2">
        <f t="shared" si="11"/>
        <v>4408.219999999999</v>
      </c>
      <c r="D248" s="2">
        <f t="shared" si="9"/>
        <v>-2458.2199999999993</v>
      </c>
      <c r="E248" s="1">
        <v>74.58</v>
      </c>
      <c r="F248" s="1">
        <v>2.72</v>
      </c>
      <c r="G248">
        <v>0.95</v>
      </c>
      <c r="H248">
        <v>-0.69</v>
      </c>
      <c r="I248">
        <v>1.88</v>
      </c>
      <c r="J248">
        <v>-1.43</v>
      </c>
    </row>
    <row r="249" spans="1:10" ht="12.75">
      <c r="A249">
        <v>230</v>
      </c>
      <c r="B249" s="2">
        <f t="shared" si="10"/>
        <v>4106.401000000001</v>
      </c>
      <c r="C249" s="2">
        <f t="shared" si="11"/>
        <v>4428.77</v>
      </c>
      <c r="D249" s="2">
        <f t="shared" si="9"/>
        <v>-2478.7700000000004</v>
      </c>
      <c r="E249" s="1">
        <v>58.42</v>
      </c>
      <c r="F249" s="1">
        <v>3.46</v>
      </c>
      <c r="G249">
        <v>1.68</v>
      </c>
      <c r="H249">
        <v>-0.09</v>
      </c>
      <c r="I249">
        <v>1.7</v>
      </c>
      <c r="J249">
        <v>-1.52</v>
      </c>
    </row>
    <row r="250" spans="1:10" ht="12.75">
      <c r="A250">
        <v>230.5</v>
      </c>
      <c r="B250" s="2">
        <f t="shared" si="10"/>
        <v>4115.39</v>
      </c>
      <c r="C250" s="2">
        <f t="shared" si="11"/>
        <v>4439.045</v>
      </c>
      <c r="D250" s="2">
        <f t="shared" si="9"/>
        <v>-2489.045</v>
      </c>
      <c r="E250" s="1">
        <v>85.42</v>
      </c>
      <c r="F250" s="1">
        <v>2.24</v>
      </c>
      <c r="G250">
        <v>-0.17</v>
      </c>
      <c r="H250">
        <v>-1.65</v>
      </c>
      <c r="I250">
        <v>1.57</v>
      </c>
      <c r="J250">
        <v>-2.33</v>
      </c>
    </row>
    <row r="251" spans="1:10" ht="12.75">
      <c r="A251">
        <v>231.5</v>
      </c>
      <c r="B251" s="2">
        <f t="shared" si="10"/>
        <v>4133.368</v>
      </c>
      <c r="C251" s="2">
        <f t="shared" si="11"/>
        <v>4459.594999999999</v>
      </c>
      <c r="D251" s="2">
        <f t="shared" si="9"/>
        <v>-2509.5949999999993</v>
      </c>
      <c r="E251" s="1">
        <v>87.33</v>
      </c>
      <c r="F251" s="1">
        <v>2.28</v>
      </c>
      <c r="G251">
        <v>1.28</v>
      </c>
      <c r="H251">
        <v>-0.42</v>
      </c>
      <c r="I251">
        <v>1.48</v>
      </c>
      <c r="J251">
        <v>-1.84</v>
      </c>
    </row>
    <row r="252" spans="1:10" ht="12.75">
      <c r="A252">
        <v>232.5</v>
      </c>
      <c r="B252" s="2">
        <f t="shared" si="10"/>
        <v>4151.3460000000005</v>
      </c>
      <c r="C252" s="2">
        <f t="shared" si="11"/>
        <v>4480.145</v>
      </c>
      <c r="D252" s="2">
        <f t="shared" si="9"/>
        <v>-2530.1450000000004</v>
      </c>
      <c r="E252" s="1">
        <v>84.33</v>
      </c>
      <c r="F252" s="1">
        <v>2.31</v>
      </c>
      <c r="G252">
        <v>1.22</v>
      </c>
      <c r="H252">
        <v>0.03</v>
      </c>
      <c r="I252">
        <v>1.85</v>
      </c>
      <c r="J252">
        <v>-2.29</v>
      </c>
    </row>
    <row r="253" spans="1:10" ht="12.75">
      <c r="A253">
        <v>233.5</v>
      </c>
      <c r="B253" s="2">
        <f t="shared" si="10"/>
        <v>4169.3240000000005</v>
      </c>
      <c r="C253" s="2">
        <f t="shared" si="11"/>
        <v>4500.695</v>
      </c>
      <c r="D253" s="2">
        <f t="shared" si="9"/>
        <v>-2550.6949999999997</v>
      </c>
      <c r="E253" s="1">
        <v>80.5</v>
      </c>
      <c r="F253" s="1">
        <v>3.17</v>
      </c>
      <c r="G253">
        <v>2.42</v>
      </c>
      <c r="H253">
        <v>0.44</v>
      </c>
      <c r="I253">
        <v>2.02</v>
      </c>
      <c r="J253">
        <v>-0.34</v>
      </c>
    </row>
    <row r="254" spans="1:10" ht="12.75">
      <c r="A254">
        <v>234.5</v>
      </c>
      <c r="B254" s="2">
        <f t="shared" si="10"/>
        <v>4187.302000000001</v>
      </c>
      <c r="C254" s="2">
        <f t="shared" si="11"/>
        <v>4521.245000000001</v>
      </c>
      <c r="D254" s="2">
        <f t="shared" si="9"/>
        <v>-2571.245000000001</v>
      </c>
      <c r="E254" s="1">
        <v>65.67</v>
      </c>
      <c r="F254" s="1">
        <v>3.07</v>
      </c>
      <c r="G254">
        <v>1.72</v>
      </c>
      <c r="H254">
        <v>-0.18</v>
      </c>
      <c r="I254">
        <v>2.02</v>
      </c>
      <c r="J254">
        <v>-1.18</v>
      </c>
    </row>
    <row r="255" spans="1:10" ht="12.75">
      <c r="A255">
        <v>235.5</v>
      </c>
      <c r="B255" s="2">
        <f t="shared" si="10"/>
        <v>4205.280000000001</v>
      </c>
      <c r="C255" s="2">
        <f t="shared" si="11"/>
        <v>4541.795</v>
      </c>
      <c r="D255" s="2">
        <f t="shared" si="9"/>
        <v>-2591.795</v>
      </c>
      <c r="E255" s="1">
        <v>76.5</v>
      </c>
      <c r="F255" s="1">
        <v>3.04</v>
      </c>
      <c r="G255">
        <v>1.42</v>
      </c>
      <c r="H255">
        <v>0.85</v>
      </c>
      <c r="I255">
        <v>1.88</v>
      </c>
      <c r="J255">
        <v>-0.61</v>
      </c>
    </row>
    <row r="256" spans="1:10" ht="12.75">
      <c r="A256">
        <v>236.5</v>
      </c>
      <c r="B256" s="2">
        <f t="shared" si="10"/>
        <v>4223.258000000001</v>
      </c>
      <c r="C256" s="2">
        <f t="shared" si="11"/>
        <v>4562.344999999999</v>
      </c>
      <c r="D256" s="2">
        <f t="shared" si="9"/>
        <v>-2612.3449999999993</v>
      </c>
      <c r="E256" s="1">
        <v>79.83</v>
      </c>
      <c r="F256" s="1">
        <v>2.92</v>
      </c>
      <c r="G256">
        <v>2</v>
      </c>
      <c r="H256">
        <v>-0.53</v>
      </c>
      <c r="I256">
        <v>2.18</v>
      </c>
      <c r="J256">
        <v>-1.12</v>
      </c>
    </row>
    <row r="257" spans="1:10" ht="12.75">
      <c r="A257">
        <v>237.5</v>
      </c>
      <c r="B257" s="2">
        <f t="shared" si="10"/>
        <v>4241.236000000001</v>
      </c>
      <c r="C257" s="2">
        <f t="shared" si="11"/>
        <v>4582.895</v>
      </c>
      <c r="D257" s="2">
        <f t="shared" si="9"/>
        <v>-2632.8950000000004</v>
      </c>
      <c r="E257" s="1">
        <v>71.92</v>
      </c>
      <c r="F257" s="1">
        <v>2.94</v>
      </c>
      <c r="G257">
        <v>1.29</v>
      </c>
      <c r="H257">
        <v>1.15</v>
      </c>
      <c r="I257">
        <v>2.12</v>
      </c>
      <c r="J257">
        <v>-0.39</v>
      </c>
    </row>
    <row r="258" spans="1:10" ht="12.75">
      <c r="A258">
        <v>238.5</v>
      </c>
      <c r="B258" s="2">
        <f t="shared" si="10"/>
        <v>4259.214000000001</v>
      </c>
      <c r="C258" s="2">
        <f t="shared" si="11"/>
        <v>4603.445</v>
      </c>
      <c r="D258" s="2">
        <f t="shared" si="9"/>
        <v>-2653.4449999999997</v>
      </c>
      <c r="E258" s="1">
        <v>72.08</v>
      </c>
      <c r="F258" s="1">
        <v>3.35</v>
      </c>
      <c r="G258">
        <v>2.31</v>
      </c>
      <c r="H258">
        <v>0.42</v>
      </c>
      <c r="I258">
        <v>2.26</v>
      </c>
      <c r="J258">
        <v>-0.72</v>
      </c>
    </row>
    <row r="259" spans="1:10" ht="12.75">
      <c r="A259">
        <v>239.5</v>
      </c>
      <c r="B259" s="2">
        <f t="shared" si="10"/>
        <v>4277.192000000001</v>
      </c>
      <c r="C259" s="2">
        <f t="shared" si="11"/>
        <v>4623.995000000001</v>
      </c>
      <c r="D259" s="2">
        <f aca="true" t="shared" si="12" ref="D259:D322">1950-C259</f>
        <v>-2673.995000000001</v>
      </c>
      <c r="E259" s="1">
        <v>72.92</v>
      </c>
      <c r="F259" s="1">
        <v>3.07</v>
      </c>
      <c r="G259">
        <v>1.96</v>
      </c>
      <c r="H259">
        <v>1.01</v>
      </c>
      <c r="I259">
        <v>1.98</v>
      </c>
      <c r="J259">
        <v>-0.53</v>
      </c>
    </row>
    <row r="260" spans="1:10" ht="12.75">
      <c r="A260">
        <v>240.5</v>
      </c>
      <c r="B260" s="2">
        <f aca="true" t="shared" si="13" ref="B260:B323">17.978*A260-28.539</f>
        <v>4295.170000000001</v>
      </c>
      <c r="C260" s="2">
        <f aca="true" t="shared" si="14" ref="C260:C323">20.55*A260-297.73</f>
        <v>4644.545</v>
      </c>
      <c r="D260" s="2">
        <f t="shared" si="12"/>
        <v>-2694.545</v>
      </c>
      <c r="E260" s="1">
        <v>73.08</v>
      </c>
      <c r="F260" s="1">
        <v>2.79</v>
      </c>
      <c r="G260">
        <v>1.44</v>
      </c>
      <c r="H260">
        <v>0.82</v>
      </c>
      <c r="I260">
        <v>2.12</v>
      </c>
      <c r="J260">
        <v>-0.6</v>
      </c>
    </row>
    <row r="261" spans="1:10" ht="12.75">
      <c r="A261">
        <v>241</v>
      </c>
      <c r="B261" s="2">
        <f t="shared" si="13"/>
        <v>4304.159000000001</v>
      </c>
      <c r="C261" s="2">
        <f t="shared" si="14"/>
        <v>4654.82</v>
      </c>
      <c r="D261" s="2">
        <f t="shared" si="12"/>
        <v>-2704.8199999999997</v>
      </c>
      <c r="E261" s="1">
        <v>80.67</v>
      </c>
      <c r="F261" s="1">
        <v>2.95</v>
      </c>
      <c r="G261">
        <v>2.21</v>
      </c>
      <c r="H261">
        <v>0.02</v>
      </c>
      <c r="I261">
        <v>2.18</v>
      </c>
      <c r="J261">
        <v>-3.18</v>
      </c>
    </row>
    <row r="262" spans="1:10" ht="12.75">
      <c r="A262">
        <v>242</v>
      </c>
      <c r="B262" s="2">
        <f t="shared" si="13"/>
        <v>4322.137000000001</v>
      </c>
      <c r="C262" s="2">
        <f t="shared" si="14"/>
        <v>4675.370000000001</v>
      </c>
      <c r="D262" s="2">
        <f t="shared" si="12"/>
        <v>-2725.370000000001</v>
      </c>
      <c r="E262" s="1">
        <v>84.17</v>
      </c>
      <c r="F262" s="1">
        <v>2.72</v>
      </c>
      <c r="I262">
        <v>2.26</v>
      </c>
      <c r="J262">
        <v>-2.08</v>
      </c>
    </row>
    <row r="263" spans="1:10" ht="12.75">
      <c r="A263">
        <v>242.5</v>
      </c>
      <c r="B263" s="2">
        <f t="shared" si="13"/>
        <v>4331.126</v>
      </c>
      <c r="C263" s="2">
        <f t="shared" si="14"/>
        <v>4685.645</v>
      </c>
      <c r="D263" s="2">
        <f t="shared" si="12"/>
        <v>-2735.6450000000004</v>
      </c>
      <c r="E263" s="1">
        <v>62.33</v>
      </c>
      <c r="F263" s="1">
        <v>1.07</v>
      </c>
      <c r="G263">
        <v>0.05</v>
      </c>
      <c r="H263">
        <v>-2.3</v>
      </c>
      <c r="I263">
        <v>1.7</v>
      </c>
      <c r="J263">
        <v>-1.11</v>
      </c>
    </row>
    <row r="264" spans="1:10" ht="12.75">
      <c r="A264">
        <v>243</v>
      </c>
      <c r="B264" s="2">
        <f t="shared" si="13"/>
        <v>4340.115000000001</v>
      </c>
      <c r="C264" s="2">
        <f t="shared" si="14"/>
        <v>4695.92</v>
      </c>
      <c r="D264" s="2">
        <f t="shared" si="12"/>
        <v>-2745.92</v>
      </c>
      <c r="E264" s="1">
        <v>86.17</v>
      </c>
      <c r="F264" s="1">
        <v>2.93</v>
      </c>
      <c r="G264">
        <v>1</v>
      </c>
      <c r="H264">
        <v>-1.38</v>
      </c>
      <c r="I264">
        <v>1.63</v>
      </c>
      <c r="J264">
        <v>-2.17</v>
      </c>
    </row>
    <row r="265" spans="1:10" ht="12.75">
      <c r="A265">
        <v>244</v>
      </c>
      <c r="B265" s="2">
        <f t="shared" si="13"/>
        <v>4358.093000000001</v>
      </c>
      <c r="C265" s="2">
        <f t="shared" si="14"/>
        <v>4716.469999999999</v>
      </c>
      <c r="D265" s="2">
        <f t="shared" si="12"/>
        <v>-2766.4699999999993</v>
      </c>
      <c r="E265" s="1">
        <v>71.33</v>
      </c>
      <c r="F265" s="1">
        <v>3.54</v>
      </c>
      <c r="G265">
        <v>1.85</v>
      </c>
      <c r="H265">
        <v>0.82</v>
      </c>
      <c r="I265">
        <v>2.02</v>
      </c>
      <c r="J265">
        <v>-0.8</v>
      </c>
    </row>
    <row r="266" spans="1:10" ht="12.75">
      <c r="A266">
        <v>250</v>
      </c>
      <c r="B266" s="2">
        <f t="shared" si="13"/>
        <v>4465.961</v>
      </c>
      <c r="C266" s="2">
        <f t="shared" si="14"/>
        <v>4839.77</v>
      </c>
      <c r="D266" s="2">
        <f t="shared" si="12"/>
        <v>-2889.7700000000004</v>
      </c>
      <c r="E266" s="1">
        <v>80.75</v>
      </c>
      <c r="F266" s="1"/>
      <c r="G266">
        <v>0.94</v>
      </c>
      <c r="H266">
        <v>-0.58</v>
      </c>
      <c r="I266">
        <v>2.14</v>
      </c>
      <c r="J266">
        <v>-1.21</v>
      </c>
    </row>
    <row r="267" spans="1:10" ht="12.75">
      <c r="A267">
        <v>251</v>
      </c>
      <c r="B267" s="2">
        <f t="shared" si="13"/>
        <v>4483.939</v>
      </c>
      <c r="C267" s="2">
        <f t="shared" si="14"/>
        <v>4860.32</v>
      </c>
      <c r="D267" s="2">
        <f t="shared" si="12"/>
        <v>-2910.3199999999997</v>
      </c>
      <c r="E267" s="1">
        <v>81.83</v>
      </c>
      <c r="F267" s="1"/>
      <c r="G267">
        <v>1.73</v>
      </c>
      <c r="H267">
        <v>-0.07</v>
      </c>
      <c r="I267">
        <v>1.75</v>
      </c>
      <c r="J267">
        <v>-1.07</v>
      </c>
    </row>
    <row r="268" spans="1:10" ht="12.75">
      <c r="A268">
        <v>252</v>
      </c>
      <c r="B268" s="2">
        <f t="shared" si="13"/>
        <v>4501.917</v>
      </c>
      <c r="C268" s="2">
        <f t="shared" si="14"/>
        <v>4880.870000000001</v>
      </c>
      <c r="D268" s="2">
        <f t="shared" si="12"/>
        <v>-2930.870000000001</v>
      </c>
      <c r="E268" s="1">
        <v>80.92</v>
      </c>
      <c r="F268" s="1"/>
      <c r="G268">
        <v>2.39</v>
      </c>
      <c r="H268">
        <v>0.9</v>
      </c>
      <c r="I268">
        <v>1.72</v>
      </c>
      <c r="J268">
        <v>-1.1</v>
      </c>
    </row>
    <row r="269" spans="1:10" ht="12.75">
      <c r="A269">
        <v>253</v>
      </c>
      <c r="B269" s="2">
        <f t="shared" si="13"/>
        <v>4519.895</v>
      </c>
      <c r="C269" s="2">
        <f t="shared" si="14"/>
        <v>4901.42</v>
      </c>
      <c r="D269" s="2">
        <f t="shared" si="12"/>
        <v>-2951.42</v>
      </c>
      <c r="E269" s="1">
        <v>83.42</v>
      </c>
      <c r="F269" s="1"/>
      <c r="G269">
        <v>1.83</v>
      </c>
      <c r="H269">
        <v>0.14</v>
      </c>
      <c r="I269">
        <v>1.68</v>
      </c>
      <c r="J269">
        <v>-1.02</v>
      </c>
    </row>
    <row r="270" spans="1:10" ht="12.75">
      <c r="A270">
        <v>254</v>
      </c>
      <c r="B270" s="2">
        <f t="shared" si="13"/>
        <v>4537.8730000000005</v>
      </c>
      <c r="C270" s="2">
        <f t="shared" si="14"/>
        <v>4921.969999999999</v>
      </c>
      <c r="D270" s="2">
        <f t="shared" si="12"/>
        <v>-2971.9699999999993</v>
      </c>
      <c r="E270" s="1">
        <v>80.83</v>
      </c>
      <c r="F270" s="1"/>
      <c r="G270">
        <v>1.11</v>
      </c>
      <c r="H270">
        <v>-0.55</v>
      </c>
      <c r="I270">
        <v>2.09</v>
      </c>
      <c r="J270">
        <v>-0.85</v>
      </c>
    </row>
    <row r="271" spans="1:10" ht="12.75">
      <c r="A271">
        <v>255</v>
      </c>
      <c r="B271" s="2">
        <f t="shared" si="13"/>
        <v>4555.851000000001</v>
      </c>
      <c r="C271" s="2">
        <f t="shared" si="14"/>
        <v>4942.52</v>
      </c>
      <c r="D271" s="2">
        <f t="shared" si="12"/>
        <v>-2992.5200000000004</v>
      </c>
      <c r="E271" s="1">
        <v>67</v>
      </c>
      <c r="F271" s="1"/>
      <c r="G271">
        <v>1.71</v>
      </c>
      <c r="H271">
        <v>-1</v>
      </c>
      <c r="I271">
        <v>2</v>
      </c>
      <c r="J271">
        <v>-0.81</v>
      </c>
    </row>
    <row r="272" spans="1:10" ht="12.75">
      <c r="A272">
        <v>256</v>
      </c>
      <c r="B272" s="2">
        <f t="shared" si="13"/>
        <v>4573.829000000001</v>
      </c>
      <c r="C272" s="2">
        <f t="shared" si="14"/>
        <v>4963.07</v>
      </c>
      <c r="D272" s="2">
        <f t="shared" si="12"/>
        <v>-3013.0699999999997</v>
      </c>
      <c r="E272" s="1">
        <v>79.5</v>
      </c>
      <c r="F272" s="1"/>
      <c r="G272">
        <v>2.27</v>
      </c>
      <c r="H272">
        <v>0.58</v>
      </c>
      <c r="I272">
        <v>2.16</v>
      </c>
      <c r="J272">
        <v>-1.27</v>
      </c>
    </row>
    <row r="273" spans="1:10" ht="12.75">
      <c r="A273">
        <v>256.5</v>
      </c>
      <c r="B273" s="2">
        <f t="shared" si="13"/>
        <v>4582.818</v>
      </c>
      <c r="C273" s="2">
        <f t="shared" si="14"/>
        <v>4973.344999999999</v>
      </c>
      <c r="D273" s="2">
        <f t="shared" si="12"/>
        <v>-3023.3449999999993</v>
      </c>
      <c r="E273" s="1">
        <v>84.42</v>
      </c>
      <c r="F273" s="1">
        <v>1.13</v>
      </c>
      <c r="G273">
        <v>0.32</v>
      </c>
      <c r="H273">
        <v>-1.05</v>
      </c>
      <c r="I273">
        <v>2.19</v>
      </c>
      <c r="J273">
        <v>-3.7</v>
      </c>
    </row>
    <row r="274" spans="1:10" ht="12.75">
      <c r="A274">
        <v>257</v>
      </c>
      <c r="B274" s="2">
        <f t="shared" si="13"/>
        <v>4591.807000000001</v>
      </c>
      <c r="C274" s="2">
        <f t="shared" si="14"/>
        <v>4983.620000000001</v>
      </c>
      <c r="D274" s="2">
        <f t="shared" si="12"/>
        <v>-3033.620000000001</v>
      </c>
      <c r="E274" s="1">
        <v>79.42</v>
      </c>
      <c r="F274" s="1">
        <v>1.55</v>
      </c>
      <c r="G274">
        <v>1.6</v>
      </c>
      <c r="H274">
        <v>0.55</v>
      </c>
      <c r="I274">
        <v>1.95</v>
      </c>
      <c r="J274">
        <v>-0.89</v>
      </c>
    </row>
    <row r="275" spans="1:10" ht="12.75">
      <c r="A275">
        <v>258</v>
      </c>
      <c r="B275" s="2">
        <f t="shared" si="13"/>
        <v>4609.785000000001</v>
      </c>
      <c r="C275" s="2">
        <f t="shared" si="14"/>
        <v>5004.17</v>
      </c>
      <c r="D275" s="2">
        <f t="shared" si="12"/>
        <v>-3054.17</v>
      </c>
      <c r="E275" s="1">
        <v>79.33</v>
      </c>
      <c r="F275" s="1">
        <v>1.37</v>
      </c>
      <c r="G275">
        <v>2.03</v>
      </c>
      <c r="H275">
        <v>0.03</v>
      </c>
      <c r="I275">
        <v>2.16</v>
      </c>
      <c r="J275">
        <v>-0.65</v>
      </c>
    </row>
    <row r="276" spans="1:10" ht="12.75">
      <c r="A276">
        <v>259</v>
      </c>
      <c r="B276" s="2">
        <f t="shared" si="13"/>
        <v>4627.763000000001</v>
      </c>
      <c r="C276" s="2">
        <f t="shared" si="14"/>
        <v>5024.719999999999</v>
      </c>
      <c r="D276" s="2">
        <f t="shared" si="12"/>
        <v>-3074.7199999999993</v>
      </c>
      <c r="E276" s="1">
        <v>73.17</v>
      </c>
      <c r="F276" s="1">
        <v>1.87</v>
      </c>
      <c r="G276">
        <v>2.22</v>
      </c>
      <c r="H276">
        <v>0.63</v>
      </c>
      <c r="I276">
        <v>2.14</v>
      </c>
      <c r="J276">
        <v>-1.27</v>
      </c>
    </row>
    <row r="277" spans="1:10" ht="12.75">
      <c r="A277">
        <v>260</v>
      </c>
      <c r="B277" s="2">
        <f t="shared" si="13"/>
        <v>4645.741000000001</v>
      </c>
      <c r="C277" s="2">
        <f t="shared" si="14"/>
        <v>5045.27</v>
      </c>
      <c r="D277" s="2">
        <f t="shared" si="12"/>
        <v>-3095.2700000000004</v>
      </c>
      <c r="E277" s="1">
        <v>71.42</v>
      </c>
      <c r="F277" s="1">
        <v>1.73</v>
      </c>
      <c r="G277">
        <v>2.36</v>
      </c>
      <c r="H277">
        <v>0.48</v>
      </c>
      <c r="I277">
        <v>2.29</v>
      </c>
      <c r="J277">
        <v>-0.61</v>
      </c>
    </row>
    <row r="278" spans="1:10" ht="12.75">
      <c r="A278">
        <v>261</v>
      </c>
      <c r="B278" s="2">
        <f t="shared" si="13"/>
        <v>4663.719000000001</v>
      </c>
      <c r="C278" s="2">
        <f t="shared" si="14"/>
        <v>5065.82</v>
      </c>
      <c r="D278" s="2">
        <f t="shared" si="12"/>
        <v>-3115.8199999999997</v>
      </c>
      <c r="E278" s="1">
        <v>74.25</v>
      </c>
      <c r="F278" s="1">
        <v>2.3</v>
      </c>
      <c r="G278">
        <v>1.46</v>
      </c>
      <c r="H278">
        <v>0.52</v>
      </c>
      <c r="I278">
        <v>2.14</v>
      </c>
      <c r="J278">
        <v>-1.26</v>
      </c>
    </row>
    <row r="279" spans="1:10" ht="12.75">
      <c r="A279">
        <v>262</v>
      </c>
      <c r="B279" s="2">
        <f t="shared" si="13"/>
        <v>4681.697000000001</v>
      </c>
      <c r="C279" s="2">
        <f t="shared" si="14"/>
        <v>5086.370000000001</v>
      </c>
      <c r="D279" s="2">
        <f t="shared" si="12"/>
        <v>-3136.370000000001</v>
      </c>
      <c r="E279" s="1">
        <v>87</v>
      </c>
      <c r="F279" s="1">
        <v>0.99</v>
      </c>
      <c r="G279">
        <v>1.99</v>
      </c>
      <c r="H279">
        <v>0.02</v>
      </c>
      <c r="I279">
        <v>1.98</v>
      </c>
      <c r="J279">
        <v>-2.79</v>
      </c>
    </row>
    <row r="280" spans="1:10" ht="12.75">
      <c r="A280">
        <v>263</v>
      </c>
      <c r="B280" s="2">
        <f t="shared" si="13"/>
        <v>4699.675000000001</v>
      </c>
      <c r="C280" s="2">
        <f t="shared" si="14"/>
        <v>5106.92</v>
      </c>
      <c r="D280" s="2">
        <f t="shared" si="12"/>
        <v>-3156.92</v>
      </c>
      <c r="E280" s="1">
        <v>80.25</v>
      </c>
      <c r="F280" s="1">
        <v>1.41</v>
      </c>
      <c r="G280">
        <v>0.19</v>
      </c>
      <c r="H280">
        <v>-1.32</v>
      </c>
      <c r="I280">
        <v>1.72</v>
      </c>
      <c r="J280">
        <v>-2.87</v>
      </c>
    </row>
    <row r="281" spans="1:10" ht="12.75">
      <c r="A281">
        <v>263.5</v>
      </c>
      <c r="B281" s="2">
        <f t="shared" si="13"/>
        <v>4708.664000000001</v>
      </c>
      <c r="C281" s="2">
        <f t="shared" si="14"/>
        <v>5117.195</v>
      </c>
      <c r="D281" s="2">
        <f t="shared" si="12"/>
        <v>-3167.1949999999997</v>
      </c>
      <c r="E281" s="1">
        <v>63.5</v>
      </c>
      <c r="F281" s="1">
        <v>2.9</v>
      </c>
      <c r="G281">
        <v>1.88</v>
      </c>
      <c r="H281">
        <v>-0.13</v>
      </c>
      <c r="I281">
        <v>1.92</v>
      </c>
      <c r="J281">
        <v>-2.06</v>
      </c>
    </row>
    <row r="282" spans="1:10" ht="12.75">
      <c r="A282">
        <v>264</v>
      </c>
      <c r="B282" s="2">
        <f t="shared" si="13"/>
        <v>4717.653</v>
      </c>
      <c r="C282" s="2">
        <f t="shared" si="14"/>
        <v>5127.469999999999</v>
      </c>
      <c r="D282" s="2">
        <f t="shared" si="12"/>
        <v>-3177.4699999999993</v>
      </c>
      <c r="E282" s="1">
        <v>80.25</v>
      </c>
      <c r="F282" s="1">
        <v>1.54</v>
      </c>
      <c r="G282">
        <v>1.74</v>
      </c>
      <c r="H282">
        <v>-0.29</v>
      </c>
      <c r="I282">
        <v>1.99</v>
      </c>
      <c r="J282">
        <v>-0.87</v>
      </c>
    </row>
    <row r="283" spans="1:10" ht="12.75">
      <c r="A283">
        <v>265</v>
      </c>
      <c r="B283" s="2">
        <f t="shared" si="13"/>
        <v>4735.631</v>
      </c>
      <c r="C283" s="2">
        <f t="shared" si="14"/>
        <v>5148.02</v>
      </c>
      <c r="D283" s="2">
        <f t="shared" si="12"/>
        <v>-3198.0200000000004</v>
      </c>
      <c r="E283" s="1">
        <v>82.17</v>
      </c>
      <c r="F283" s="1">
        <v>1.27</v>
      </c>
      <c r="G283">
        <v>1.92</v>
      </c>
      <c r="H283">
        <v>0.06</v>
      </c>
      <c r="I283">
        <v>2</v>
      </c>
      <c r="J283">
        <v>-1.03</v>
      </c>
    </row>
    <row r="284" spans="1:10" ht="12.75">
      <c r="A284">
        <v>266</v>
      </c>
      <c r="B284" s="2">
        <f t="shared" si="13"/>
        <v>4753.609</v>
      </c>
      <c r="C284" s="2">
        <f t="shared" si="14"/>
        <v>5168.57</v>
      </c>
      <c r="D284" s="2">
        <f t="shared" si="12"/>
        <v>-3218.5699999999997</v>
      </c>
      <c r="E284" s="1">
        <v>85.33</v>
      </c>
      <c r="F284" s="1">
        <v>1.27</v>
      </c>
      <c r="G284">
        <v>1.01</v>
      </c>
      <c r="H284">
        <v>-0.85</v>
      </c>
      <c r="I284">
        <v>2.08</v>
      </c>
      <c r="J284">
        <v>-1.39</v>
      </c>
    </row>
    <row r="285" spans="1:10" ht="12.75">
      <c r="A285">
        <v>267</v>
      </c>
      <c r="B285" s="2">
        <f t="shared" si="13"/>
        <v>4771.587</v>
      </c>
      <c r="C285" s="2">
        <f t="shared" si="14"/>
        <v>5189.120000000001</v>
      </c>
      <c r="D285" s="2">
        <f t="shared" si="12"/>
        <v>-3239.120000000001</v>
      </c>
      <c r="E285" s="1">
        <v>86.83</v>
      </c>
      <c r="F285" s="1">
        <v>0.98</v>
      </c>
      <c r="G285">
        <v>1.96</v>
      </c>
      <c r="H285">
        <v>0.56</v>
      </c>
      <c r="I285">
        <v>2.06</v>
      </c>
      <c r="J285">
        <v>-2.27</v>
      </c>
    </row>
    <row r="286" spans="1:10" ht="12.75">
      <c r="A286">
        <v>267.5</v>
      </c>
      <c r="B286" s="2">
        <f t="shared" si="13"/>
        <v>4780.576000000001</v>
      </c>
      <c r="C286" s="2">
        <f t="shared" si="14"/>
        <v>5199.395</v>
      </c>
      <c r="D286" s="2">
        <f t="shared" si="12"/>
        <v>-3249.3950000000004</v>
      </c>
      <c r="E286" s="1">
        <v>70.83</v>
      </c>
      <c r="F286" s="1">
        <v>2.14</v>
      </c>
      <c r="G286">
        <v>1.92</v>
      </c>
      <c r="H286">
        <v>-0.67</v>
      </c>
      <c r="I286">
        <v>1.91</v>
      </c>
      <c r="J286">
        <v>-3.28</v>
      </c>
    </row>
    <row r="287" spans="1:10" ht="12.75">
      <c r="A287">
        <v>268</v>
      </c>
      <c r="B287" s="2">
        <f t="shared" si="13"/>
        <v>4789.5650000000005</v>
      </c>
      <c r="C287" s="2">
        <f t="shared" si="14"/>
        <v>5209.67</v>
      </c>
      <c r="D287" s="2">
        <f t="shared" si="12"/>
        <v>-3259.67</v>
      </c>
      <c r="E287" s="1">
        <v>81.25</v>
      </c>
      <c r="F287" s="1">
        <v>1.59</v>
      </c>
      <c r="G287">
        <v>0.39</v>
      </c>
      <c r="H287">
        <v>-0.97</v>
      </c>
      <c r="I287">
        <v>2.18</v>
      </c>
      <c r="J287">
        <v>-0.63</v>
      </c>
    </row>
    <row r="288" spans="1:10" ht="12.75">
      <c r="A288">
        <v>269</v>
      </c>
      <c r="B288" s="2">
        <f t="shared" si="13"/>
        <v>4807.543000000001</v>
      </c>
      <c r="C288" s="2">
        <f t="shared" si="14"/>
        <v>5230.219999999999</v>
      </c>
      <c r="D288" s="2">
        <f t="shared" si="12"/>
        <v>-3280.2199999999993</v>
      </c>
      <c r="E288" s="1">
        <v>83.33</v>
      </c>
      <c r="F288" s="1">
        <v>1.32</v>
      </c>
      <c r="G288">
        <v>1.89</v>
      </c>
      <c r="H288">
        <v>0.09</v>
      </c>
      <c r="I288">
        <v>1.89</v>
      </c>
      <c r="J288">
        <v>-1.21</v>
      </c>
    </row>
    <row r="289" spans="1:10" ht="12.75">
      <c r="A289">
        <v>270</v>
      </c>
      <c r="B289" s="2">
        <f t="shared" si="13"/>
        <v>4825.521000000001</v>
      </c>
      <c r="C289" s="2">
        <f t="shared" si="14"/>
        <v>5250.77</v>
      </c>
      <c r="D289" s="2">
        <f t="shared" si="12"/>
        <v>-3300.7700000000004</v>
      </c>
      <c r="E289" s="1">
        <v>80</v>
      </c>
      <c r="F289" s="1">
        <v>1.35</v>
      </c>
      <c r="G289">
        <v>1.29</v>
      </c>
      <c r="H289">
        <v>-1.29</v>
      </c>
      <c r="I289">
        <v>1.92</v>
      </c>
      <c r="J289">
        <v>-1.23</v>
      </c>
    </row>
    <row r="290" spans="1:10" ht="12.75">
      <c r="A290">
        <v>271</v>
      </c>
      <c r="B290" s="2">
        <f t="shared" si="13"/>
        <v>4843.499000000001</v>
      </c>
      <c r="C290" s="2">
        <f t="shared" si="14"/>
        <v>5271.32</v>
      </c>
      <c r="D290" s="2">
        <f t="shared" si="12"/>
        <v>-3321.3199999999997</v>
      </c>
      <c r="E290" s="1">
        <v>76.83</v>
      </c>
      <c r="F290" s="1">
        <v>1.9</v>
      </c>
      <c r="G290">
        <v>1.72</v>
      </c>
      <c r="H290">
        <v>0.4</v>
      </c>
      <c r="I290">
        <v>2.09</v>
      </c>
      <c r="J290">
        <v>-0.71</v>
      </c>
    </row>
    <row r="291" spans="1:10" ht="12.75">
      <c r="A291">
        <v>272</v>
      </c>
      <c r="B291" s="2">
        <f t="shared" si="13"/>
        <v>4861.477000000001</v>
      </c>
      <c r="C291" s="2">
        <f t="shared" si="14"/>
        <v>5291.870000000001</v>
      </c>
      <c r="D291" s="2">
        <f t="shared" si="12"/>
        <v>-3341.870000000001</v>
      </c>
      <c r="E291" s="1">
        <v>83.58</v>
      </c>
      <c r="F291" s="1">
        <v>1.46</v>
      </c>
      <c r="G291">
        <v>2.15</v>
      </c>
      <c r="H291">
        <v>-0.39</v>
      </c>
      <c r="I291">
        <v>1.78</v>
      </c>
      <c r="J291">
        <v>-1.96</v>
      </c>
    </row>
    <row r="292" spans="1:10" ht="12.75">
      <c r="A292">
        <v>273</v>
      </c>
      <c r="B292" s="2">
        <f t="shared" si="13"/>
        <v>4879.455000000001</v>
      </c>
      <c r="C292" s="2">
        <f t="shared" si="14"/>
        <v>5312.42</v>
      </c>
      <c r="D292" s="2">
        <f t="shared" si="12"/>
        <v>-3362.42</v>
      </c>
      <c r="E292" s="1">
        <v>85.17</v>
      </c>
      <c r="F292" s="1">
        <v>1.15</v>
      </c>
      <c r="G292">
        <v>1.7</v>
      </c>
      <c r="H292">
        <v>0.12</v>
      </c>
      <c r="I292">
        <v>1.77</v>
      </c>
      <c r="J292">
        <v>-1.26</v>
      </c>
    </row>
    <row r="293" spans="1:10" ht="12.75">
      <c r="A293">
        <v>274</v>
      </c>
      <c r="B293" s="2">
        <f t="shared" si="13"/>
        <v>4897.433000000001</v>
      </c>
      <c r="C293" s="2">
        <f t="shared" si="14"/>
        <v>5332.969999999999</v>
      </c>
      <c r="D293" s="2">
        <f t="shared" si="12"/>
        <v>-3382.9699999999993</v>
      </c>
      <c r="E293" s="1">
        <v>82.75</v>
      </c>
      <c r="F293" s="1">
        <v>1.43</v>
      </c>
      <c r="G293">
        <v>2.4</v>
      </c>
      <c r="H293">
        <v>0.07</v>
      </c>
      <c r="I293">
        <v>2.21</v>
      </c>
      <c r="J293">
        <v>-0.72</v>
      </c>
    </row>
    <row r="294" spans="1:10" ht="12.75">
      <c r="A294">
        <v>275</v>
      </c>
      <c r="B294" s="2">
        <f t="shared" si="13"/>
        <v>4915.411000000001</v>
      </c>
      <c r="C294" s="2">
        <f t="shared" si="14"/>
        <v>5353.52</v>
      </c>
      <c r="D294" s="2">
        <f t="shared" si="12"/>
        <v>-3403.5200000000004</v>
      </c>
      <c r="E294" s="1">
        <v>79</v>
      </c>
      <c r="F294" s="1">
        <v>1.53</v>
      </c>
      <c r="G294">
        <v>2.68</v>
      </c>
      <c r="H294">
        <v>0.51</v>
      </c>
      <c r="I294">
        <v>2.29</v>
      </c>
      <c r="J294">
        <v>-0.88</v>
      </c>
    </row>
    <row r="295" spans="1:10" ht="12.75">
      <c r="A295">
        <v>276</v>
      </c>
      <c r="B295" s="2">
        <f t="shared" si="13"/>
        <v>4933.389000000001</v>
      </c>
      <c r="C295" s="2">
        <f t="shared" si="14"/>
        <v>5374.07</v>
      </c>
      <c r="D295" s="2">
        <f t="shared" si="12"/>
        <v>-3424.0699999999997</v>
      </c>
      <c r="E295" s="1">
        <v>82.42</v>
      </c>
      <c r="F295" s="1">
        <v>1.15</v>
      </c>
      <c r="G295">
        <v>2.33</v>
      </c>
      <c r="H295">
        <v>0.22</v>
      </c>
      <c r="I295">
        <v>1.69</v>
      </c>
      <c r="J295">
        <v>-2.43</v>
      </c>
    </row>
    <row r="296" spans="1:10" ht="12.75">
      <c r="A296">
        <v>277</v>
      </c>
      <c r="B296" s="2">
        <f t="shared" si="13"/>
        <v>4951.367000000001</v>
      </c>
      <c r="C296" s="2">
        <f t="shared" si="14"/>
        <v>5394.620000000001</v>
      </c>
      <c r="D296" s="2">
        <f t="shared" si="12"/>
        <v>-3444.620000000001</v>
      </c>
      <c r="E296" s="1">
        <v>84.92</v>
      </c>
      <c r="F296" s="1">
        <v>1.23</v>
      </c>
      <c r="G296">
        <v>3.39</v>
      </c>
      <c r="H296">
        <v>0.02</v>
      </c>
      <c r="I296">
        <v>1.98</v>
      </c>
      <c r="J296">
        <v>-1.26</v>
      </c>
    </row>
    <row r="297" spans="1:10" ht="12.75">
      <c r="A297">
        <v>278</v>
      </c>
      <c r="B297" s="2">
        <f t="shared" si="13"/>
        <v>4969.345</v>
      </c>
      <c r="C297" s="2">
        <f t="shared" si="14"/>
        <v>5415.17</v>
      </c>
      <c r="D297" s="2">
        <f t="shared" si="12"/>
        <v>-3465.17</v>
      </c>
      <c r="E297" s="1">
        <v>84.85</v>
      </c>
      <c r="F297" s="1">
        <v>1.22</v>
      </c>
      <c r="G297">
        <v>2.12</v>
      </c>
      <c r="H297">
        <v>0.16</v>
      </c>
      <c r="I297">
        <v>2.04</v>
      </c>
      <c r="J297">
        <v>-0.82</v>
      </c>
    </row>
    <row r="298" spans="1:10" ht="12.75">
      <c r="A298">
        <v>279</v>
      </c>
      <c r="B298" s="2">
        <f t="shared" si="13"/>
        <v>4987.323</v>
      </c>
      <c r="C298" s="2">
        <f t="shared" si="14"/>
        <v>5435.719999999999</v>
      </c>
      <c r="D298" s="2">
        <f t="shared" si="12"/>
        <v>-3485.7199999999993</v>
      </c>
      <c r="E298" s="1">
        <v>87.42</v>
      </c>
      <c r="F298" s="1">
        <v>1.05</v>
      </c>
      <c r="G298">
        <v>1.51</v>
      </c>
      <c r="H298">
        <v>-1.32</v>
      </c>
      <c r="I298">
        <v>2.12</v>
      </c>
      <c r="J298">
        <v>-0.88</v>
      </c>
    </row>
    <row r="299" spans="1:10" ht="12.75">
      <c r="A299">
        <v>280</v>
      </c>
      <c r="B299" s="2">
        <f t="shared" si="13"/>
        <v>5005.301</v>
      </c>
      <c r="C299" s="2">
        <f t="shared" si="14"/>
        <v>5456.27</v>
      </c>
      <c r="D299" s="2">
        <f t="shared" si="12"/>
        <v>-3506.2700000000004</v>
      </c>
      <c r="E299" s="1">
        <v>88.67</v>
      </c>
      <c r="F299" s="1">
        <v>1.25</v>
      </c>
      <c r="G299">
        <v>2.47</v>
      </c>
      <c r="H299">
        <v>-0.76</v>
      </c>
      <c r="I299">
        <v>2.3</v>
      </c>
      <c r="J299">
        <v>-2.25</v>
      </c>
    </row>
    <row r="300" spans="1:10" ht="12.75">
      <c r="A300">
        <v>281</v>
      </c>
      <c r="B300" s="2">
        <f t="shared" si="13"/>
        <v>5023.279</v>
      </c>
      <c r="C300" s="2">
        <f t="shared" si="14"/>
        <v>5476.82</v>
      </c>
      <c r="D300" s="2">
        <f t="shared" si="12"/>
        <v>-3526.8199999999997</v>
      </c>
      <c r="E300" s="1">
        <v>81.75</v>
      </c>
      <c r="F300" s="1">
        <v>1.58</v>
      </c>
      <c r="G300">
        <v>1.74</v>
      </c>
      <c r="H300">
        <v>-1.31</v>
      </c>
      <c r="I300">
        <v>2.15</v>
      </c>
      <c r="J300">
        <v>-1.51</v>
      </c>
    </row>
    <row r="301" spans="1:10" ht="12.75">
      <c r="A301">
        <v>282</v>
      </c>
      <c r="B301" s="2">
        <f t="shared" si="13"/>
        <v>5041.2570000000005</v>
      </c>
      <c r="C301" s="2">
        <f t="shared" si="14"/>
        <v>5497.370000000001</v>
      </c>
      <c r="D301" s="2">
        <f t="shared" si="12"/>
        <v>-3547.370000000001</v>
      </c>
      <c r="E301" s="1">
        <v>80.25</v>
      </c>
      <c r="F301" s="1">
        <v>1.42</v>
      </c>
      <c r="G301">
        <v>1.75</v>
      </c>
      <c r="H301">
        <v>-0.68</v>
      </c>
      <c r="I301">
        <v>2.09</v>
      </c>
      <c r="J301">
        <v>-1.43</v>
      </c>
    </row>
    <row r="302" spans="1:10" ht="12.75">
      <c r="A302">
        <v>283</v>
      </c>
      <c r="B302" s="2">
        <f t="shared" si="13"/>
        <v>5059.235000000001</v>
      </c>
      <c r="C302" s="2">
        <f t="shared" si="14"/>
        <v>5517.92</v>
      </c>
      <c r="D302" s="2">
        <f t="shared" si="12"/>
        <v>-3567.92</v>
      </c>
      <c r="E302" s="1">
        <v>75.17</v>
      </c>
      <c r="F302" s="1">
        <v>1.79</v>
      </c>
      <c r="G302">
        <v>0.96</v>
      </c>
      <c r="H302">
        <v>-1.13</v>
      </c>
      <c r="I302">
        <v>2.02</v>
      </c>
      <c r="J302">
        <v>-1.16</v>
      </c>
    </row>
    <row r="303" spans="1:10" ht="12.75">
      <c r="A303">
        <v>284</v>
      </c>
      <c r="B303" s="2">
        <f t="shared" si="13"/>
        <v>5077.213000000001</v>
      </c>
      <c r="C303" s="2">
        <f t="shared" si="14"/>
        <v>5538.469999999999</v>
      </c>
      <c r="D303" s="2">
        <f t="shared" si="12"/>
        <v>-3588.4699999999993</v>
      </c>
      <c r="E303" s="1">
        <v>76.83</v>
      </c>
      <c r="F303" s="1">
        <v>1.64</v>
      </c>
      <c r="G303">
        <v>1.56</v>
      </c>
      <c r="H303">
        <v>-0.54</v>
      </c>
      <c r="I303">
        <v>2.04</v>
      </c>
      <c r="J303">
        <v>-0.84</v>
      </c>
    </row>
    <row r="304" spans="1:8" ht="12.75">
      <c r="A304">
        <v>284.5</v>
      </c>
      <c r="B304" s="2">
        <f t="shared" si="13"/>
        <v>5086.202</v>
      </c>
      <c r="C304" s="2">
        <f t="shared" si="14"/>
        <v>5548.745000000001</v>
      </c>
      <c r="D304" s="2">
        <f t="shared" si="12"/>
        <v>-3598.745000000001</v>
      </c>
      <c r="E304" s="1">
        <v>73.08</v>
      </c>
      <c r="F304" s="1">
        <v>2.05</v>
      </c>
      <c r="G304">
        <v>1</v>
      </c>
      <c r="H304">
        <v>-1.83</v>
      </c>
    </row>
    <row r="305" spans="1:10" ht="12.75">
      <c r="A305">
        <v>285</v>
      </c>
      <c r="B305" s="2">
        <f t="shared" si="13"/>
        <v>5095.191000000001</v>
      </c>
      <c r="C305" s="2">
        <f t="shared" si="14"/>
        <v>5559.02</v>
      </c>
      <c r="D305" s="2">
        <f t="shared" si="12"/>
        <v>-3609.0200000000004</v>
      </c>
      <c r="E305" s="1">
        <v>85.08</v>
      </c>
      <c r="F305" s="1">
        <v>1.33</v>
      </c>
      <c r="G305">
        <v>2.21</v>
      </c>
      <c r="H305">
        <v>0.3</v>
      </c>
      <c r="I305">
        <v>2.04</v>
      </c>
      <c r="J305">
        <v>-0.92</v>
      </c>
    </row>
    <row r="306" spans="1:10" ht="12.75">
      <c r="A306">
        <v>286</v>
      </c>
      <c r="B306" s="2">
        <f t="shared" si="13"/>
        <v>5113.169000000001</v>
      </c>
      <c r="C306" s="2">
        <f t="shared" si="14"/>
        <v>5579.57</v>
      </c>
      <c r="D306" s="2">
        <f t="shared" si="12"/>
        <v>-3629.5699999999997</v>
      </c>
      <c r="E306" s="1">
        <v>82.42</v>
      </c>
      <c r="F306" s="1">
        <v>1.4</v>
      </c>
      <c r="G306">
        <v>2.28</v>
      </c>
      <c r="H306">
        <v>-0.24</v>
      </c>
      <c r="I306">
        <v>2.35</v>
      </c>
      <c r="J306">
        <v>-0.77</v>
      </c>
    </row>
    <row r="307" spans="1:10" ht="12.75">
      <c r="A307">
        <v>287</v>
      </c>
      <c r="B307" s="2">
        <f t="shared" si="13"/>
        <v>5131.147000000001</v>
      </c>
      <c r="C307" s="2">
        <f t="shared" si="14"/>
        <v>5600.120000000001</v>
      </c>
      <c r="D307" s="2">
        <f t="shared" si="12"/>
        <v>-3650.120000000001</v>
      </c>
      <c r="E307" s="1">
        <v>82.42</v>
      </c>
      <c r="F307" s="1">
        <v>1.03</v>
      </c>
      <c r="G307">
        <v>1.72</v>
      </c>
      <c r="H307">
        <v>-0.72</v>
      </c>
      <c r="I307">
        <v>2.02</v>
      </c>
      <c r="J307">
        <v>-0.85</v>
      </c>
    </row>
    <row r="308" spans="1:10" ht="12.75">
      <c r="A308">
        <v>288</v>
      </c>
      <c r="B308" s="2">
        <f t="shared" si="13"/>
        <v>5149.125000000001</v>
      </c>
      <c r="C308" s="2">
        <f t="shared" si="14"/>
        <v>5620.67</v>
      </c>
      <c r="D308" s="2">
        <f t="shared" si="12"/>
        <v>-3670.67</v>
      </c>
      <c r="E308" s="1">
        <v>85.33</v>
      </c>
      <c r="F308" s="1">
        <v>1.2</v>
      </c>
      <c r="G308">
        <v>1.24</v>
      </c>
      <c r="H308">
        <v>-0.6</v>
      </c>
      <c r="I308">
        <v>2.44</v>
      </c>
      <c r="J308">
        <v>-0.38</v>
      </c>
    </row>
    <row r="309" spans="1:10" ht="12.75">
      <c r="A309">
        <v>289</v>
      </c>
      <c r="B309" s="2">
        <f t="shared" si="13"/>
        <v>5167.103000000001</v>
      </c>
      <c r="C309" s="2">
        <f t="shared" si="14"/>
        <v>5641.219999999999</v>
      </c>
      <c r="D309" s="2">
        <f t="shared" si="12"/>
        <v>-3691.2199999999993</v>
      </c>
      <c r="E309" s="1">
        <v>77.42</v>
      </c>
      <c r="F309" s="1">
        <v>1.22</v>
      </c>
      <c r="G309">
        <v>1.75</v>
      </c>
      <c r="H309">
        <v>-0.72</v>
      </c>
      <c r="I309">
        <v>2.45</v>
      </c>
      <c r="J309">
        <v>-1.2</v>
      </c>
    </row>
    <row r="310" spans="1:10" ht="12.75">
      <c r="A310">
        <v>290</v>
      </c>
      <c r="B310" s="2">
        <f t="shared" si="13"/>
        <v>5185.081000000001</v>
      </c>
      <c r="C310" s="2">
        <f t="shared" si="14"/>
        <v>5661.77</v>
      </c>
      <c r="D310" s="2">
        <f t="shared" si="12"/>
        <v>-3711.7700000000004</v>
      </c>
      <c r="E310" s="1">
        <v>87.17</v>
      </c>
      <c r="F310" s="1">
        <v>1.18</v>
      </c>
      <c r="G310">
        <v>1.48</v>
      </c>
      <c r="H310">
        <v>-0.78</v>
      </c>
      <c r="I310">
        <v>1.91</v>
      </c>
      <c r="J310">
        <v>-1.89</v>
      </c>
    </row>
    <row r="311" spans="1:10" ht="12.75">
      <c r="A311">
        <v>291</v>
      </c>
      <c r="B311" s="2">
        <f t="shared" si="13"/>
        <v>5203.059000000001</v>
      </c>
      <c r="C311" s="2">
        <f t="shared" si="14"/>
        <v>5682.32</v>
      </c>
      <c r="D311" s="2">
        <f t="shared" si="12"/>
        <v>-3732.3199999999997</v>
      </c>
      <c r="E311" s="1">
        <v>90.42</v>
      </c>
      <c r="F311" s="1">
        <v>0.94</v>
      </c>
      <c r="G311">
        <v>2.25</v>
      </c>
      <c r="H311">
        <v>0.04</v>
      </c>
      <c r="I311">
        <v>2.32</v>
      </c>
      <c r="J311">
        <v>-1.14</v>
      </c>
    </row>
    <row r="312" spans="1:10" ht="12.75">
      <c r="A312">
        <v>292</v>
      </c>
      <c r="B312" s="2">
        <f t="shared" si="13"/>
        <v>5221.037</v>
      </c>
      <c r="C312" s="2">
        <f t="shared" si="14"/>
        <v>5702.870000000001</v>
      </c>
      <c r="D312" s="2">
        <f t="shared" si="12"/>
        <v>-3752.870000000001</v>
      </c>
      <c r="E312" s="1">
        <v>86.58</v>
      </c>
      <c r="F312" s="1">
        <v>1.08</v>
      </c>
      <c r="G312">
        <v>1.55</v>
      </c>
      <c r="H312">
        <v>-1.13</v>
      </c>
      <c r="I312">
        <v>2.26</v>
      </c>
      <c r="J312">
        <v>-1.28</v>
      </c>
    </row>
    <row r="313" spans="1:10" ht="12.75">
      <c r="A313">
        <v>293</v>
      </c>
      <c r="B313" s="2">
        <f t="shared" si="13"/>
        <v>5239.015</v>
      </c>
      <c r="C313" s="2">
        <f t="shared" si="14"/>
        <v>5723.42</v>
      </c>
      <c r="D313" s="2">
        <f t="shared" si="12"/>
        <v>-3773.42</v>
      </c>
      <c r="E313" s="1">
        <v>83.67</v>
      </c>
      <c r="F313" s="1">
        <v>1.09</v>
      </c>
      <c r="G313">
        <v>1.06</v>
      </c>
      <c r="H313">
        <v>-1.46</v>
      </c>
      <c r="I313">
        <v>2.23</v>
      </c>
      <c r="J313">
        <v>-0.62</v>
      </c>
    </row>
    <row r="314" spans="1:10" ht="12.75">
      <c r="A314">
        <v>294</v>
      </c>
      <c r="B314" s="2">
        <f t="shared" si="13"/>
        <v>5256.993</v>
      </c>
      <c r="C314" s="2">
        <f t="shared" si="14"/>
        <v>5743.969999999999</v>
      </c>
      <c r="D314" s="2">
        <f t="shared" si="12"/>
        <v>-3793.9699999999993</v>
      </c>
      <c r="E314" s="1">
        <v>80.92</v>
      </c>
      <c r="F314" s="1">
        <v>1.46</v>
      </c>
      <c r="G314">
        <v>1.59</v>
      </c>
      <c r="H314">
        <v>-0.65</v>
      </c>
      <c r="I314">
        <v>2.19</v>
      </c>
      <c r="J314">
        <v>-1.15</v>
      </c>
    </row>
    <row r="315" spans="1:10" ht="12.75">
      <c r="A315">
        <v>295</v>
      </c>
      <c r="B315" s="2">
        <f t="shared" si="13"/>
        <v>5274.9710000000005</v>
      </c>
      <c r="C315" s="2">
        <f t="shared" si="14"/>
        <v>5764.52</v>
      </c>
      <c r="D315" s="2">
        <f t="shared" si="12"/>
        <v>-3814.5200000000004</v>
      </c>
      <c r="E315" s="1">
        <v>86.33</v>
      </c>
      <c r="F315" s="1">
        <v>1.05</v>
      </c>
      <c r="G315">
        <v>1.9</v>
      </c>
      <c r="H315">
        <v>-0.14</v>
      </c>
      <c r="I315">
        <v>1.95</v>
      </c>
      <c r="J315">
        <v>-1.08</v>
      </c>
    </row>
    <row r="316" spans="1:10" ht="12.75">
      <c r="A316">
        <v>296</v>
      </c>
      <c r="B316" s="2">
        <f t="shared" si="13"/>
        <v>5292.9490000000005</v>
      </c>
      <c r="C316" s="2">
        <f t="shared" si="14"/>
        <v>5785.07</v>
      </c>
      <c r="D316" s="2">
        <f t="shared" si="12"/>
        <v>-3835.0699999999997</v>
      </c>
      <c r="E316" s="1">
        <v>84.42</v>
      </c>
      <c r="F316" s="1">
        <v>0.9</v>
      </c>
      <c r="G316">
        <v>2.13</v>
      </c>
      <c r="H316">
        <v>0.17</v>
      </c>
      <c r="I316">
        <v>1.74</v>
      </c>
      <c r="J316">
        <v>-1.15</v>
      </c>
    </row>
    <row r="317" spans="1:10" ht="12.75">
      <c r="A317">
        <v>297</v>
      </c>
      <c r="B317" s="2">
        <f t="shared" si="13"/>
        <v>5310.927000000001</v>
      </c>
      <c r="C317" s="2">
        <f t="shared" si="14"/>
        <v>5805.620000000001</v>
      </c>
      <c r="D317" s="2">
        <f t="shared" si="12"/>
        <v>-3855.620000000001</v>
      </c>
      <c r="E317" s="1">
        <v>88.33</v>
      </c>
      <c r="F317" s="1">
        <v>0.76</v>
      </c>
      <c r="G317">
        <v>2.6</v>
      </c>
      <c r="H317">
        <v>-0.68</v>
      </c>
      <c r="I317">
        <v>2.01</v>
      </c>
      <c r="J317">
        <v>-1.14</v>
      </c>
    </row>
    <row r="318" spans="1:10" ht="12.75">
      <c r="A318">
        <v>298</v>
      </c>
      <c r="B318" s="2">
        <f t="shared" si="13"/>
        <v>5328.905000000001</v>
      </c>
      <c r="C318" s="2">
        <f t="shared" si="14"/>
        <v>5826.17</v>
      </c>
      <c r="D318" s="2">
        <f t="shared" si="12"/>
        <v>-3876.17</v>
      </c>
      <c r="E318" s="1">
        <v>84.08</v>
      </c>
      <c r="F318" s="1">
        <v>1.12</v>
      </c>
      <c r="G318">
        <v>0.84</v>
      </c>
      <c r="H318">
        <v>-1.1</v>
      </c>
      <c r="I318">
        <v>2.16</v>
      </c>
      <c r="J318">
        <v>-0.84</v>
      </c>
    </row>
    <row r="319" spans="1:10" ht="12.75">
      <c r="A319">
        <v>299</v>
      </c>
      <c r="B319" s="2">
        <f t="shared" si="13"/>
        <v>5346.883000000001</v>
      </c>
      <c r="C319" s="2">
        <f t="shared" si="14"/>
        <v>5846.719999999999</v>
      </c>
      <c r="D319" s="2">
        <f t="shared" si="12"/>
        <v>-3896.7199999999993</v>
      </c>
      <c r="E319" s="1">
        <v>83.75</v>
      </c>
      <c r="F319" s="1">
        <v>1.12</v>
      </c>
      <c r="G319">
        <v>1.67</v>
      </c>
      <c r="H319">
        <v>-1.49</v>
      </c>
      <c r="I319">
        <v>2.04</v>
      </c>
      <c r="J319">
        <v>-0.89</v>
      </c>
    </row>
    <row r="320" spans="1:10" ht="12.75">
      <c r="A320">
        <v>300</v>
      </c>
      <c r="B320" s="2">
        <f t="shared" si="13"/>
        <v>5364.861000000001</v>
      </c>
      <c r="C320" s="2">
        <f t="shared" si="14"/>
        <v>5867.27</v>
      </c>
      <c r="D320" s="2">
        <f t="shared" si="12"/>
        <v>-3917.2700000000004</v>
      </c>
      <c r="E320" s="1">
        <v>67.58</v>
      </c>
      <c r="F320" s="1">
        <v>0.86</v>
      </c>
      <c r="G320">
        <v>0.94</v>
      </c>
      <c r="H320">
        <v>-1.15</v>
      </c>
      <c r="I320">
        <v>2.04</v>
      </c>
      <c r="J320">
        <v>-0.94</v>
      </c>
    </row>
    <row r="321" spans="1:10" ht="12.75">
      <c r="A321">
        <v>301</v>
      </c>
      <c r="B321" s="2">
        <f t="shared" si="13"/>
        <v>5382.839000000001</v>
      </c>
      <c r="C321" s="2">
        <f t="shared" si="14"/>
        <v>5887.82</v>
      </c>
      <c r="D321" s="2">
        <f t="shared" si="12"/>
        <v>-3937.8199999999997</v>
      </c>
      <c r="E321" s="1">
        <v>86.17</v>
      </c>
      <c r="F321" s="1">
        <v>0.87</v>
      </c>
      <c r="G321">
        <v>1.41</v>
      </c>
      <c r="H321">
        <v>-0.65</v>
      </c>
      <c r="I321">
        <v>2.29</v>
      </c>
      <c r="J321">
        <v>-0.57</v>
      </c>
    </row>
    <row r="322" spans="1:10" ht="12.75">
      <c r="A322">
        <v>302</v>
      </c>
      <c r="B322" s="2">
        <f t="shared" si="13"/>
        <v>5400.817000000001</v>
      </c>
      <c r="C322" s="2">
        <f t="shared" si="14"/>
        <v>5908.370000000001</v>
      </c>
      <c r="D322" s="2">
        <f t="shared" si="12"/>
        <v>-3958.370000000001</v>
      </c>
      <c r="E322" s="1">
        <v>88</v>
      </c>
      <c r="F322" s="1">
        <v>0.65</v>
      </c>
      <c r="G322">
        <v>2.51</v>
      </c>
      <c r="H322">
        <v>-0.06</v>
      </c>
      <c r="I322">
        <v>2.09</v>
      </c>
      <c r="J322">
        <v>-0.68</v>
      </c>
    </row>
    <row r="323" spans="1:10" ht="12.75">
      <c r="A323">
        <v>303</v>
      </c>
      <c r="B323" s="2">
        <f t="shared" si="13"/>
        <v>5418.795000000001</v>
      </c>
      <c r="C323" s="2">
        <f t="shared" si="14"/>
        <v>5928.92</v>
      </c>
      <c r="D323" s="2">
        <f aca="true" t="shared" si="15" ref="D323:D386">1950-C323</f>
        <v>-3978.92</v>
      </c>
      <c r="E323" s="1">
        <v>83.33</v>
      </c>
      <c r="F323" s="1">
        <v>0.96</v>
      </c>
      <c r="G323">
        <v>1.67</v>
      </c>
      <c r="H323">
        <v>-1.35</v>
      </c>
      <c r="I323">
        <v>2.09</v>
      </c>
      <c r="J323">
        <v>-0.63</v>
      </c>
    </row>
    <row r="324" spans="1:10" ht="12.75">
      <c r="A324">
        <v>304</v>
      </c>
      <c r="B324" s="2">
        <f aca="true" t="shared" si="16" ref="B324:B387">17.978*A324-28.539</f>
        <v>5436.773000000001</v>
      </c>
      <c r="C324" s="2">
        <f aca="true" t="shared" si="17" ref="C324:C387">20.55*A324-297.73</f>
        <v>5949.469999999999</v>
      </c>
      <c r="D324" s="2">
        <f t="shared" si="15"/>
        <v>-3999.4699999999993</v>
      </c>
      <c r="E324" s="1">
        <v>85.75</v>
      </c>
      <c r="F324" s="1"/>
      <c r="G324">
        <v>1.05</v>
      </c>
      <c r="H324">
        <v>-0.9</v>
      </c>
      <c r="I324">
        <v>2.33</v>
      </c>
      <c r="J324">
        <v>-0.63</v>
      </c>
    </row>
    <row r="325" spans="1:10" ht="12.75">
      <c r="A325">
        <v>305</v>
      </c>
      <c r="B325" s="2">
        <f t="shared" si="16"/>
        <v>5454.751000000001</v>
      </c>
      <c r="C325" s="2">
        <f t="shared" si="17"/>
        <v>5970.02</v>
      </c>
      <c r="D325" s="2">
        <f t="shared" si="15"/>
        <v>-4020.0200000000004</v>
      </c>
      <c r="E325" s="1">
        <v>80.58</v>
      </c>
      <c r="F325" s="1">
        <v>1.15</v>
      </c>
      <c r="G325">
        <v>1.32</v>
      </c>
      <c r="H325">
        <v>-1.65</v>
      </c>
      <c r="I325">
        <v>2.03</v>
      </c>
      <c r="J325">
        <v>-1.13</v>
      </c>
    </row>
    <row r="326" spans="1:10" ht="12.75">
      <c r="A326">
        <v>306</v>
      </c>
      <c r="B326" s="2">
        <f t="shared" si="16"/>
        <v>5472.729</v>
      </c>
      <c r="C326" s="2">
        <f t="shared" si="17"/>
        <v>5990.57</v>
      </c>
      <c r="D326" s="2">
        <f t="shared" si="15"/>
        <v>-4040.5699999999997</v>
      </c>
      <c r="E326" s="1">
        <v>99.5</v>
      </c>
      <c r="F326" s="1">
        <v>0.93</v>
      </c>
      <c r="G326">
        <v>1.51</v>
      </c>
      <c r="H326">
        <v>-1.33</v>
      </c>
      <c r="I326">
        <v>1.71</v>
      </c>
      <c r="J326">
        <v>-1.57</v>
      </c>
    </row>
    <row r="327" spans="1:10" ht="12.75">
      <c r="A327">
        <v>307</v>
      </c>
      <c r="B327" s="2">
        <f t="shared" si="16"/>
        <v>5490.707</v>
      </c>
      <c r="C327" s="2">
        <f t="shared" si="17"/>
        <v>6011.120000000001</v>
      </c>
      <c r="D327" s="2">
        <f t="shared" si="15"/>
        <v>-4061.120000000001</v>
      </c>
      <c r="E327" s="1">
        <v>74.75</v>
      </c>
      <c r="F327" s="1">
        <v>0.9</v>
      </c>
      <c r="G327">
        <v>0.65</v>
      </c>
      <c r="H327">
        <v>-2.05</v>
      </c>
      <c r="I327">
        <v>1.92</v>
      </c>
      <c r="J327">
        <v>-1.34</v>
      </c>
    </row>
    <row r="328" spans="1:10" ht="12.75">
      <c r="A328">
        <v>308</v>
      </c>
      <c r="B328" s="2">
        <f t="shared" si="16"/>
        <v>5508.685</v>
      </c>
      <c r="C328" s="2">
        <f t="shared" si="17"/>
        <v>6031.67</v>
      </c>
      <c r="D328" s="2">
        <f t="shared" si="15"/>
        <v>-4081.67</v>
      </c>
      <c r="E328" s="1">
        <v>88.92</v>
      </c>
      <c r="F328" s="1">
        <v>0.87</v>
      </c>
      <c r="G328">
        <v>2.55</v>
      </c>
      <c r="H328">
        <v>0.01</v>
      </c>
      <c r="I328">
        <v>2.15</v>
      </c>
      <c r="J328">
        <v>-0.56</v>
      </c>
    </row>
    <row r="329" spans="1:10" ht="12.75">
      <c r="A329">
        <v>309</v>
      </c>
      <c r="B329" s="2">
        <f t="shared" si="16"/>
        <v>5526.6630000000005</v>
      </c>
      <c r="C329" s="2">
        <f t="shared" si="17"/>
        <v>6052.219999999999</v>
      </c>
      <c r="D329" s="2">
        <f t="shared" si="15"/>
        <v>-4102.219999999999</v>
      </c>
      <c r="E329" s="1">
        <v>66.33</v>
      </c>
      <c r="F329" s="1">
        <v>0.57</v>
      </c>
      <c r="G329">
        <v>2.01</v>
      </c>
      <c r="H329">
        <v>-0.23</v>
      </c>
      <c r="I329">
        <v>2.12</v>
      </c>
      <c r="J329">
        <v>-0.47</v>
      </c>
    </row>
    <row r="330" spans="1:10" ht="12.75">
      <c r="A330">
        <v>310</v>
      </c>
      <c r="B330" s="2">
        <f t="shared" si="16"/>
        <v>5544.6410000000005</v>
      </c>
      <c r="C330" s="2">
        <f t="shared" si="17"/>
        <v>6072.77</v>
      </c>
      <c r="D330" s="2">
        <f t="shared" si="15"/>
        <v>-4122.77</v>
      </c>
      <c r="E330" s="1">
        <v>94.33</v>
      </c>
      <c r="F330" s="1">
        <v>0.74</v>
      </c>
      <c r="G330">
        <v>1.59</v>
      </c>
      <c r="H330">
        <v>-1.05</v>
      </c>
      <c r="I330">
        <v>2</v>
      </c>
      <c r="J330">
        <v>-0.57</v>
      </c>
    </row>
    <row r="331" spans="1:10" ht="12.75">
      <c r="A331">
        <v>311</v>
      </c>
      <c r="B331" s="2">
        <f t="shared" si="16"/>
        <v>5562.619000000001</v>
      </c>
      <c r="C331" s="2">
        <f t="shared" si="17"/>
        <v>6093.32</v>
      </c>
      <c r="D331" s="2">
        <f t="shared" si="15"/>
        <v>-4143.32</v>
      </c>
      <c r="E331" s="1">
        <v>88.83</v>
      </c>
      <c r="F331" s="1">
        <v>0.66</v>
      </c>
      <c r="G331">
        <v>1.36</v>
      </c>
      <c r="H331">
        <v>-1.28</v>
      </c>
      <c r="I331">
        <v>2.19</v>
      </c>
      <c r="J331">
        <v>-0.18</v>
      </c>
    </row>
    <row r="332" spans="1:10" ht="12.75">
      <c r="A332">
        <v>312</v>
      </c>
      <c r="B332" s="2">
        <f t="shared" si="16"/>
        <v>5580.597000000001</v>
      </c>
      <c r="C332" s="2">
        <f t="shared" si="17"/>
        <v>6113.870000000001</v>
      </c>
      <c r="D332" s="2">
        <f t="shared" si="15"/>
        <v>-4163.870000000001</v>
      </c>
      <c r="E332" s="1">
        <v>102.08</v>
      </c>
      <c r="F332" s="1">
        <v>0.77</v>
      </c>
      <c r="G332">
        <v>1.97</v>
      </c>
      <c r="H332">
        <v>-0.41</v>
      </c>
      <c r="I332">
        <v>2.26</v>
      </c>
      <c r="J332">
        <v>-0.7</v>
      </c>
    </row>
    <row r="333" spans="1:10" ht="12.75">
      <c r="A333">
        <v>313</v>
      </c>
      <c r="B333" s="2">
        <f t="shared" si="16"/>
        <v>5598.575000000001</v>
      </c>
      <c r="C333" s="2">
        <f t="shared" si="17"/>
        <v>6134.42</v>
      </c>
      <c r="D333" s="2">
        <f t="shared" si="15"/>
        <v>-4184.42</v>
      </c>
      <c r="E333" s="1">
        <v>90.25</v>
      </c>
      <c r="F333" s="1">
        <v>0.9</v>
      </c>
      <c r="G333">
        <v>1.26</v>
      </c>
      <c r="H333">
        <v>-1.56</v>
      </c>
      <c r="I333">
        <v>1.76</v>
      </c>
      <c r="J333">
        <v>-1.12</v>
      </c>
    </row>
    <row r="334" spans="1:10" ht="12.75">
      <c r="A334">
        <v>314</v>
      </c>
      <c r="B334" s="2">
        <f t="shared" si="16"/>
        <v>5616.553000000001</v>
      </c>
      <c r="C334" s="2">
        <f t="shared" si="17"/>
        <v>6154.969999999999</v>
      </c>
      <c r="D334" s="2">
        <f t="shared" si="15"/>
        <v>-4204.969999999999</v>
      </c>
      <c r="E334" s="1">
        <v>79.92</v>
      </c>
      <c r="F334" s="1">
        <v>0.74</v>
      </c>
      <c r="G334">
        <v>1.33</v>
      </c>
      <c r="H334">
        <v>-1.18</v>
      </c>
      <c r="I334">
        <v>1.81</v>
      </c>
      <c r="J334">
        <v>-0.92</v>
      </c>
    </row>
    <row r="335" spans="1:10" ht="12.75">
      <c r="A335">
        <v>315</v>
      </c>
      <c r="B335" s="2">
        <f t="shared" si="16"/>
        <v>5634.531000000001</v>
      </c>
      <c r="C335" s="2">
        <f t="shared" si="17"/>
        <v>6175.52</v>
      </c>
      <c r="D335" s="2">
        <f t="shared" si="15"/>
        <v>-4225.52</v>
      </c>
      <c r="E335" s="1">
        <v>89.58</v>
      </c>
      <c r="F335" s="1">
        <v>0.8</v>
      </c>
      <c r="G335">
        <v>2.07</v>
      </c>
      <c r="H335">
        <v>-0.3</v>
      </c>
      <c r="I335">
        <v>2.48</v>
      </c>
      <c r="J335">
        <v>-0.48</v>
      </c>
    </row>
    <row r="336" spans="1:10" ht="12.75">
      <c r="A336">
        <v>316</v>
      </c>
      <c r="B336" s="2">
        <f t="shared" si="16"/>
        <v>5652.509000000001</v>
      </c>
      <c r="C336" s="2">
        <f t="shared" si="17"/>
        <v>6196.07</v>
      </c>
      <c r="D336" s="2">
        <f t="shared" si="15"/>
        <v>-4246.07</v>
      </c>
      <c r="E336" s="1">
        <v>90.67</v>
      </c>
      <c r="F336" s="1">
        <v>0.82</v>
      </c>
      <c r="G336">
        <v>0.4</v>
      </c>
      <c r="H336">
        <v>-1.79</v>
      </c>
      <c r="I336">
        <v>1.83</v>
      </c>
      <c r="J336">
        <v>-1.42</v>
      </c>
    </row>
    <row r="337" spans="1:10" ht="12.75">
      <c r="A337">
        <v>317</v>
      </c>
      <c r="B337" s="2">
        <f t="shared" si="16"/>
        <v>5670.487000000001</v>
      </c>
      <c r="C337" s="2">
        <f t="shared" si="17"/>
        <v>6216.620000000001</v>
      </c>
      <c r="D337" s="2">
        <f t="shared" si="15"/>
        <v>-4266.620000000001</v>
      </c>
      <c r="E337" s="1">
        <v>85</v>
      </c>
      <c r="F337" s="1">
        <v>0.62</v>
      </c>
      <c r="G337">
        <v>1.54</v>
      </c>
      <c r="H337">
        <v>-0.26</v>
      </c>
      <c r="I337">
        <v>1.76</v>
      </c>
      <c r="J337">
        <v>-1.11</v>
      </c>
    </row>
    <row r="338" spans="1:10" ht="12.75">
      <c r="A338">
        <v>318</v>
      </c>
      <c r="B338" s="2">
        <f t="shared" si="16"/>
        <v>5688.465000000001</v>
      </c>
      <c r="C338" s="2">
        <f t="shared" si="17"/>
        <v>6237.17</v>
      </c>
      <c r="D338" s="2">
        <f t="shared" si="15"/>
        <v>-4287.17</v>
      </c>
      <c r="E338" s="1">
        <v>78.25</v>
      </c>
      <c r="F338" s="1">
        <v>0.91</v>
      </c>
      <c r="G338">
        <v>1.25</v>
      </c>
      <c r="H338">
        <v>-0.69</v>
      </c>
      <c r="I338">
        <v>1.99</v>
      </c>
      <c r="J338">
        <v>-0.47</v>
      </c>
    </row>
    <row r="339" spans="1:10" ht="12.75">
      <c r="A339">
        <v>319</v>
      </c>
      <c r="B339" s="2">
        <f t="shared" si="16"/>
        <v>5706.443000000001</v>
      </c>
      <c r="C339" s="2">
        <f t="shared" si="17"/>
        <v>6257.719999999999</v>
      </c>
      <c r="D339" s="2">
        <f t="shared" si="15"/>
        <v>-4307.719999999999</v>
      </c>
      <c r="E339" s="1">
        <v>89.83</v>
      </c>
      <c r="F339" s="1">
        <v>0.88</v>
      </c>
      <c r="G339">
        <v>2.09</v>
      </c>
      <c r="H339">
        <v>-0.4</v>
      </c>
      <c r="I339">
        <v>2.13</v>
      </c>
      <c r="J339">
        <v>-0.3</v>
      </c>
    </row>
    <row r="340" spans="1:10" ht="12.75">
      <c r="A340">
        <v>320</v>
      </c>
      <c r="B340" s="2">
        <f t="shared" si="16"/>
        <v>5724.421000000001</v>
      </c>
      <c r="C340" s="2">
        <f t="shared" si="17"/>
        <v>6278.27</v>
      </c>
      <c r="D340" s="2">
        <f t="shared" si="15"/>
        <v>-4328.27</v>
      </c>
      <c r="E340" s="1">
        <v>84.5</v>
      </c>
      <c r="F340" s="1">
        <v>0.62</v>
      </c>
      <c r="G340">
        <v>1.42</v>
      </c>
      <c r="H340">
        <v>-1</v>
      </c>
      <c r="I340">
        <v>2.2</v>
      </c>
      <c r="J340">
        <v>-0.5</v>
      </c>
    </row>
    <row r="341" spans="1:10" ht="12.75">
      <c r="A341">
        <v>321</v>
      </c>
      <c r="B341" s="2">
        <f t="shared" si="16"/>
        <v>5742.399</v>
      </c>
      <c r="C341" s="2">
        <f t="shared" si="17"/>
        <v>6298.82</v>
      </c>
      <c r="D341" s="2">
        <f t="shared" si="15"/>
        <v>-4348.82</v>
      </c>
      <c r="E341" s="1">
        <v>90.25</v>
      </c>
      <c r="F341" s="1">
        <v>0.89</v>
      </c>
      <c r="G341">
        <v>2.25</v>
      </c>
      <c r="H341">
        <v>-0.45</v>
      </c>
      <c r="I341">
        <v>2.21</v>
      </c>
      <c r="J341">
        <v>-0.46</v>
      </c>
    </row>
    <row r="342" spans="1:10" ht="12.75">
      <c r="A342">
        <v>322</v>
      </c>
      <c r="B342" s="2">
        <f t="shared" si="16"/>
        <v>5760.377</v>
      </c>
      <c r="C342" s="2">
        <f t="shared" si="17"/>
        <v>6319.370000000001</v>
      </c>
      <c r="D342" s="2">
        <f t="shared" si="15"/>
        <v>-4369.370000000001</v>
      </c>
      <c r="E342" s="1">
        <v>90.08</v>
      </c>
      <c r="F342" s="1">
        <v>0.54</v>
      </c>
      <c r="G342">
        <v>1.79</v>
      </c>
      <c r="H342">
        <v>-0.54</v>
      </c>
      <c r="I342">
        <v>1.96</v>
      </c>
      <c r="J342">
        <v>-1.11</v>
      </c>
    </row>
    <row r="343" spans="1:10" ht="12.75">
      <c r="A343">
        <v>323</v>
      </c>
      <c r="B343" s="2">
        <f t="shared" si="16"/>
        <v>5778.3550000000005</v>
      </c>
      <c r="C343" s="2">
        <f t="shared" si="17"/>
        <v>6339.92</v>
      </c>
      <c r="D343" s="2">
        <f t="shared" si="15"/>
        <v>-4389.92</v>
      </c>
      <c r="E343" s="1">
        <v>88.25</v>
      </c>
      <c r="F343" s="1">
        <v>0.67</v>
      </c>
      <c r="G343">
        <v>2.63</v>
      </c>
      <c r="H343">
        <v>-0.78</v>
      </c>
      <c r="I343">
        <v>1.57</v>
      </c>
      <c r="J343">
        <v>-1.53</v>
      </c>
    </row>
    <row r="344" spans="1:10" ht="12.75">
      <c r="A344">
        <v>324</v>
      </c>
      <c r="B344" s="2">
        <f t="shared" si="16"/>
        <v>5796.3330000000005</v>
      </c>
      <c r="C344" s="2">
        <f t="shared" si="17"/>
        <v>6360.469999999999</v>
      </c>
      <c r="D344" s="2">
        <f t="shared" si="15"/>
        <v>-4410.469999999999</v>
      </c>
      <c r="E344" s="1">
        <v>84.83</v>
      </c>
      <c r="F344" s="1">
        <v>0.94</v>
      </c>
      <c r="G344">
        <v>1.39</v>
      </c>
      <c r="H344">
        <v>-0.47</v>
      </c>
      <c r="I344">
        <v>1.98</v>
      </c>
      <c r="J344">
        <v>-0.48</v>
      </c>
    </row>
    <row r="345" spans="1:10" ht="12.75">
      <c r="A345">
        <v>325</v>
      </c>
      <c r="B345" s="2">
        <f t="shared" si="16"/>
        <v>5814.311000000001</v>
      </c>
      <c r="C345" s="2">
        <f t="shared" si="17"/>
        <v>6381.02</v>
      </c>
      <c r="D345" s="2">
        <f t="shared" si="15"/>
        <v>-4431.02</v>
      </c>
      <c r="E345" s="1">
        <v>88.5</v>
      </c>
      <c r="F345" s="1">
        <v>0.65</v>
      </c>
      <c r="G345">
        <v>2.31</v>
      </c>
      <c r="H345">
        <v>-0.05</v>
      </c>
      <c r="I345">
        <v>1.99</v>
      </c>
      <c r="J345">
        <v>-0.89</v>
      </c>
    </row>
    <row r="346" spans="1:10" ht="12.75">
      <c r="A346">
        <v>326</v>
      </c>
      <c r="B346" s="2">
        <f t="shared" si="16"/>
        <v>5832.289000000001</v>
      </c>
      <c r="C346" s="2">
        <f t="shared" si="17"/>
        <v>6401.57</v>
      </c>
      <c r="D346" s="2">
        <f t="shared" si="15"/>
        <v>-4451.57</v>
      </c>
      <c r="E346" s="1">
        <v>87.17</v>
      </c>
      <c r="F346" s="1">
        <v>0.71</v>
      </c>
      <c r="G346">
        <v>1.45</v>
      </c>
      <c r="H346">
        <v>-1.3</v>
      </c>
      <c r="I346">
        <v>1.64</v>
      </c>
      <c r="J346">
        <v>-1.2</v>
      </c>
    </row>
    <row r="347" spans="1:10" ht="12.75">
      <c r="A347">
        <v>327</v>
      </c>
      <c r="B347" s="2">
        <f t="shared" si="16"/>
        <v>5850.267000000001</v>
      </c>
      <c r="C347" s="2">
        <f t="shared" si="17"/>
        <v>6422.120000000001</v>
      </c>
      <c r="D347" s="2">
        <f t="shared" si="15"/>
        <v>-4472.120000000001</v>
      </c>
      <c r="E347" s="1">
        <v>89.25</v>
      </c>
      <c r="F347" s="1">
        <v>0.61</v>
      </c>
      <c r="G347">
        <v>1.67</v>
      </c>
      <c r="H347">
        <v>-0.43</v>
      </c>
      <c r="I347">
        <v>1.89</v>
      </c>
      <c r="J347">
        <v>-0.91</v>
      </c>
    </row>
    <row r="348" spans="1:10" ht="12.75">
      <c r="A348">
        <v>328</v>
      </c>
      <c r="B348" s="2">
        <f t="shared" si="16"/>
        <v>5868.245000000001</v>
      </c>
      <c r="C348" s="2">
        <f t="shared" si="17"/>
        <v>6442.67</v>
      </c>
      <c r="D348" s="2">
        <f t="shared" si="15"/>
        <v>-4492.67</v>
      </c>
      <c r="E348" s="1">
        <v>88.42</v>
      </c>
      <c r="F348" s="1">
        <v>0.41</v>
      </c>
      <c r="G348">
        <v>1.57</v>
      </c>
      <c r="H348">
        <v>-1.5</v>
      </c>
      <c r="I348">
        <v>1.67</v>
      </c>
      <c r="J348">
        <v>-0.77</v>
      </c>
    </row>
    <row r="349" spans="1:10" ht="12.75">
      <c r="A349">
        <v>329</v>
      </c>
      <c r="B349" s="2">
        <f t="shared" si="16"/>
        <v>5886.223000000001</v>
      </c>
      <c r="C349" s="2">
        <f t="shared" si="17"/>
        <v>6463.219999999999</v>
      </c>
      <c r="D349" s="2">
        <f t="shared" si="15"/>
        <v>-4513.219999999999</v>
      </c>
      <c r="E349" s="1">
        <v>91.08</v>
      </c>
      <c r="F349" s="1">
        <v>0.45</v>
      </c>
      <c r="G349">
        <v>1.78</v>
      </c>
      <c r="H349">
        <v>0.23</v>
      </c>
      <c r="I349">
        <v>2.44</v>
      </c>
      <c r="J349">
        <v>-0.57</v>
      </c>
    </row>
    <row r="350" spans="1:10" ht="12.75">
      <c r="A350">
        <v>330</v>
      </c>
      <c r="B350" s="2">
        <f t="shared" si="16"/>
        <v>5904.201000000001</v>
      </c>
      <c r="C350" s="2">
        <f t="shared" si="17"/>
        <v>6483.77</v>
      </c>
      <c r="D350" s="2">
        <f t="shared" si="15"/>
        <v>-4533.77</v>
      </c>
      <c r="E350" s="1">
        <v>93.5</v>
      </c>
      <c r="F350" s="1">
        <v>0.49</v>
      </c>
      <c r="I350">
        <v>1.84</v>
      </c>
      <c r="J350">
        <v>-1.03</v>
      </c>
    </row>
    <row r="351" spans="1:10" ht="12.75">
      <c r="A351">
        <v>331</v>
      </c>
      <c r="B351" s="2">
        <f t="shared" si="16"/>
        <v>5922.179000000001</v>
      </c>
      <c r="C351" s="2">
        <f t="shared" si="17"/>
        <v>6504.32</v>
      </c>
      <c r="D351" s="2">
        <f t="shared" si="15"/>
        <v>-4554.32</v>
      </c>
      <c r="E351" s="1">
        <v>92</v>
      </c>
      <c r="F351" s="1">
        <v>0.46</v>
      </c>
      <c r="G351">
        <v>1.28</v>
      </c>
      <c r="H351">
        <v>-1.1</v>
      </c>
      <c r="I351">
        <v>1.59</v>
      </c>
      <c r="J351">
        <v>-0.73</v>
      </c>
    </row>
    <row r="352" spans="1:10" ht="12.75">
      <c r="A352">
        <v>332</v>
      </c>
      <c r="B352" s="2">
        <f t="shared" si="16"/>
        <v>5940.157000000001</v>
      </c>
      <c r="C352" s="2">
        <f t="shared" si="17"/>
        <v>6524.870000000001</v>
      </c>
      <c r="D352" s="2">
        <f t="shared" si="15"/>
        <v>-4574.870000000001</v>
      </c>
      <c r="E352" s="1">
        <v>90.33</v>
      </c>
      <c r="F352" s="1">
        <v>0.49</v>
      </c>
      <c r="G352">
        <v>2.3</v>
      </c>
      <c r="H352">
        <v>-0.02</v>
      </c>
      <c r="I352">
        <v>1.8</v>
      </c>
      <c r="J352">
        <v>-1.25</v>
      </c>
    </row>
    <row r="353" spans="1:10" ht="12.75">
      <c r="A353">
        <v>333</v>
      </c>
      <c r="B353" s="2">
        <f t="shared" si="16"/>
        <v>5958.135000000001</v>
      </c>
      <c r="C353" s="2">
        <f t="shared" si="17"/>
        <v>6545.42</v>
      </c>
      <c r="D353" s="2">
        <f t="shared" si="15"/>
        <v>-4595.42</v>
      </c>
      <c r="E353" s="1">
        <v>91.5</v>
      </c>
      <c r="F353" s="1">
        <v>0.44</v>
      </c>
      <c r="G353">
        <v>2.22</v>
      </c>
      <c r="H353">
        <v>-1.62</v>
      </c>
      <c r="I353">
        <v>1.9</v>
      </c>
      <c r="J353">
        <v>-1.32</v>
      </c>
    </row>
    <row r="354" spans="1:10" ht="12.75">
      <c r="A354">
        <v>334</v>
      </c>
      <c r="B354" s="2">
        <f t="shared" si="16"/>
        <v>5976.113000000001</v>
      </c>
      <c r="C354" s="2">
        <f t="shared" si="17"/>
        <v>6565.969999999999</v>
      </c>
      <c r="D354" s="2">
        <f t="shared" si="15"/>
        <v>-4615.969999999999</v>
      </c>
      <c r="E354" s="1">
        <v>92.92</v>
      </c>
      <c r="F354" s="1">
        <v>0.4</v>
      </c>
      <c r="G354">
        <v>1.07</v>
      </c>
      <c r="H354">
        <v>-1.36</v>
      </c>
      <c r="I354">
        <v>1.57</v>
      </c>
      <c r="J354">
        <v>-1.45</v>
      </c>
    </row>
    <row r="355" spans="1:10" ht="12.75">
      <c r="A355">
        <v>335</v>
      </c>
      <c r="B355" s="2">
        <f t="shared" si="16"/>
        <v>5994.091</v>
      </c>
      <c r="C355" s="2">
        <f t="shared" si="17"/>
        <v>6586.52</v>
      </c>
      <c r="D355" s="2">
        <f t="shared" si="15"/>
        <v>-4636.52</v>
      </c>
      <c r="E355" s="1">
        <v>91.08</v>
      </c>
      <c r="F355" s="1">
        <v>0.44</v>
      </c>
      <c r="G355">
        <v>1.68</v>
      </c>
      <c r="H355">
        <v>-1.11</v>
      </c>
      <c r="I355">
        <v>1.7</v>
      </c>
      <c r="J355">
        <v>-1.19</v>
      </c>
    </row>
    <row r="356" spans="1:10" ht="12.75">
      <c r="A356">
        <v>336</v>
      </c>
      <c r="B356" s="2">
        <f t="shared" si="16"/>
        <v>6012.069</v>
      </c>
      <c r="C356" s="2">
        <f t="shared" si="17"/>
        <v>6607.07</v>
      </c>
      <c r="D356" s="2">
        <f t="shared" si="15"/>
        <v>-4657.07</v>
      </c>
      <c r="E356" s="1">
        <v>91</v>
      </c>
      <c r="F356" s="1">
        <v>0.39</v>
      </c>
      <c r="G356">
        <v>1.51</v>
      </c>
      <c r="H356">
        <v>-2.13</v>
      </c>
      <c r="I356">
        <v>1.91</v>
      </c>
      <c r="J356">
        <v>-1.71</v>
      </c>
    </row>
    <row r="357" spans="1:10" ht="12.75">
      <c r="A357">
        <v>337</v>
      </c>
      <c r="B357" s="2">
        <f t="shared" si="16"/>
        <v>6030.0470000000005</v>
      </c>
      <c r="C357" s="2">
        <f t="shared" si="17"/>
        <v>6627.620000000001</v>
      </c>
      <c r="D357" s="2">
        <f t="shared" si="15"/>
        <v>-4677.620000000001</v>
      </c>
      <c r="E357" s="1">
        <v>90.33</v>
      </c>
      <c r="F357" s="1">
        <v>0.53</v>
      </c>
      <c r="G357">
        <v>1.37</v>
      </c>
      <c r="H357">
        <v>-1.66</v>
      </c>
      <c r="I357">
        <v>1.59</v>
      </c>
      <c r="J357">
        <v>-1.63</v>
      </c>
    </row>
    <row r="358" spans="1:10" ht="12.75">
      <c r="A358">
        <v>338</v>
      </c>
      <c r="B358" s="2">
        <f t="shared" si="16"/>
        <v>6048.025000000001</v>
      </c>
      <c r="C358" s="2">
        <f t="shared" si="17"/>
        <v>6648.17</v>
      </c>
      <c r="D358" s="2">
        <f t="shared" si="15"/>
        <v>-4698.17</v>
      </c>
      <c r="E358" s="1">
        <v>91.58</v>
      </c>
      <c r="F358" s="1">
        <v>0.58</v>
      </c>
      <c r="G358">
        <v>1.53</v>
      </c>
      <c r="H358">
        <v>-1.49</v>
      </c>
      <c r="I358">
        <v>1.72</v>
      </c>
      <c r="J358">
        <v>-0.98</v>
      </c>
    </row>
    <row r="359" spans="1:10" ht="12.75">
      <c r="A359">
        <v>339</v>
      </c>
      <c r="B359" s="2">
        <f t="shared" si="16"/>
        <v>6066.003000000001</v>
      </c>
      <c r="C359" s="2">
        <f t="shared" si="17"/>
        <v>6668.719999999999</v>
      </c>
      <c r="D359" s="2">
        <f t="shared" si="15"/>
        <v>-4718.719999999999</v>
      </c>
      <c r="E359" s="1">
        <v>88</v>
      </c>
      <c r="F359" s="1">
        <v>0.7</v>
      </c>
      <c r="G359">
        <v>0.95</v>
      </c>
      <c r="H359">
        <v>-0.69</v>
      </c>
      <c r="I359">
        <v>1.67</v>
      </c>
      <c r="J359">
        <v>-1.27</v>
      </c>
    </row>
    <row r="360" spans="1:10" ht="12.75">
      <c r="A360">
        <v>340</v>
      </c>
      <c r="B360" s="2">
        <f t="shared" si="16"/>
        <v>6083.981000000001</v>
      </c>
      <c r="C360" s="2">
        <f t="shared" si="17"/>
        <v>6689.27</v>
      </c>
      <c r="D360" s="2">
        <f t="shared" si="15"/>
        <v>-4739.27</v>
      </c>
      <c r="E360" s="1">
        <v>87.33</v>
      </c>
      <c r="F360" s="1">
        <v>0.67</v>
      </c>
      <c r="G360">
        <v>2.01</v>
      </c>
      <c r="H360">
        <v>-0.91</v>
      </c>
      <c r="I360">
        <v>1.96</v>
      </c>
      <c r="J360">
        <v>-1.02</v>
      </c>
    </row>
    <row r="361" spans="1:10" ht="12.75">
      <c r="A361">
        <v>341</v>
      </c>
      <c r="B361" s="2">
        <f t="shared" si="16"/>
        <v>6101.959000000001</v>
      </c>
      <c r="C361" s="2">
        <f t="shared" si="17"/>
        <v>6709.82</v>
      </c>
      <c r="D361" s="2">
        <f t="shared" si="15"/>
        <v>-4759.82</v>
      </c>
      <c r="E361" s="1">
        <v>88.83</v>
      </c>
      <c r="F361" s="1">
        <v>0.89</v>
      </c>
      <c r="G361">
        <v>1.98</v>
      </c>
      <c r="H361">
        <v>-0.93</v>
      </c>
      <c r="I361">
        <v>2.07</v>
      </c>
      <c r="J361">
        <v>-0.73</v>
      </c>
    </row>
    <row r="362" spans="1:10" ht="12.75">
      <c r="A362">
        <v>342</v>
      </c>
      <c r="B362" s="2">
        <f t="shared" si="16"/>
        <v>6119.937000000001</v>
      </c>
      <c r="C362" s="2">
        <f t="shared" si="17"/>
        <v>6730.370000000001</v>
      </c>
      <c r="D362" s="2">
        <f t="shared" si="15"/>
        <v>-4780.370000000001</v>
      </c>
      <c r="E362" s="1">
        <v>88.25</v>
      </c>
      <c r="F362" s="1">
        <v>0.68</v>
      </c>
      <c r="G362">
        <v>1.69</v>
      </c>
      <c r="H362">
        <v>-1.07</v>
      </c>
      <c r="I362">
        <v>1.77</v>
      </c>
      <c r="J362">
        <v>-1.39</v>
      </c>
    </row>
    <row r="363" spans="1:10" ht="12.75">
      <c r="A363">
        <v>343</v>
      </c>
      <c r="B363" s="2">
        <f t="shared" si="16"/>
        <v>6137.915000000001</v>
      </c>
      <c r="C363" s="2">
        <f t="shared" si="17"/>
        <v>6750.92</v>
      </c>
      <c r="D363" s="2">
        <f t="shared" si="15"/>
        <v>-4800.92</v>
      </c>
      <c r="E363" s="1">
        <v>90.92</v>
      </c>
      <c r="F363" s="1">
        <v>0.48</v>
      </c>
      <c r="G363">
        <v>2.07</v>
      </c>
      <c r="H363">
        <v>-1.24</v>
      </c>
      <c r="I363">
        <v>1.89</v>
      </c>
      <c r="J363">
        <v>-1.62</v>
      </c>
    </row>
    <row r="364" spans="1:10" ht="12.75">
      <c r="A364">
        <v>344</v>
      </c>
      <c r="B364" s="2">
        <f t="shared" si="16"/>
        <v>6155.893000000001</v>
      </c>
      <c r="C364" s="2">
        <f t="shared" si="17"/>
        <v>6771.469999999999</v>
      </c>
      <c r="D364" s="2">
        <f t="shared" si="15"/>
        <v>-4821.469999999999</v>
      </c>
      <c r="E364" s="1">
        <v>90.25</v>
      </c>
      <c r="F364" s="1">
        <v>0.56</v>
      </c>
      <c r="G364">
        <v>1.98</v>
      </c>
      <c r="H364">
        <v>-1.37</v>
      </c>
      <c r="I364">
        <v>1.57</v>
      </c>
      <c r="J364">
        <v>-1.61</v>
      </c>
    </row>
    <row r="365" spans="1:10" ht="12.75">
      <c r="A365">
        <v>345</v>
      </c>
      <c r="B365" s="2">
        <f t="shared" si="16"/>
        <v>6173.871000000001</v>
      </c>
      <c r="C365" s="2">
        <f t="shared" si="17"/>
        <v>6792.02</v>
      </c>
      <c r="D365" s="2">
        <f t="shared" si="15"/>
        <v>-4842.02</v>
      </c>
      <c r="E365" s="1">
        <v>91.33</v>
      </c>
      <c r="F365" s="1">
        <v>0.92</v>
      </c>
      <c r="G365">
        <v>1.9</v>
      </c>
      <c r="H365">
        <v>-2.03</v>
      </c>
      <c r="I365">
        <v>1.83</v>
      </c>
      <c r="J365">
        <v>-1.79</v>
      </c>
    </row>
    <row r="366" spans="1:10" ht="12.75">
      <c r="A366">
        <v>346</v>
      </c>
      <c r="B366" s="2">
        <f t="shared" si="16"/>
        <v>6191.849000000001</v>
      </c>
      <c r="C366" s="2">
        <f t="shared" si="17"/>
        <v>6812.57</v>
      </c>
      <c r="D366" s="2">
        <f t="shared" si="15"/>
        <v>-4862.57</v>
      </c>
      <c r="E366" s="1">
        <v>89.58</v>
      </c>
      <c r="F366" s="1">
        <v>0.36</v>
      </c>
      <c r="G366">
        <v>1.74</v>
      </c>
      <c r="H366">
        <v>-1.82</v>
      </c>
      <c r="I366">
        <v>1.73</v>
      </c>
      <c r="J366">
        <v>-2</v>
      </c>
    </row>
    <row r="367" spans="1:10" ht="12.75">
      <c r="A367">
        <v>347</v>
      </c>
      <c r="B367" s="2">
        <f t="shared" si="16"/>
        <v>6209.827000000001</v>
      </c>
      <c r="C367" s="2">
        <f t="shared" si="17"/>
        <v>6833.120000000001</v>
      </c>
      <c r="D367" s="2">
        <f t="shared" si="15"/>
        <v>-4883.120000000001</v>
      </c>
      <c r="E367" s="1">
        <v>90.75</v>
      </c>
      <c r="F367" s="1">
        <v>0.48</v>
      </c>
      <c r="G367">
        <v>1.62</v>
      </c>
      <c r="H367">
        <v>-1.97</v>
      </c>
      <c r="I367">
        <v>1.64</v>
      </c>
      <c r="J367">
        <v>-1.75</v>
      </c>
    </row>
    <row r="368" spans="1:10" ht="12.75">
      <c r="A368">
        <v>348</v>
      </c>
      <c r="B368" s="2">
        <f t="shared" si="16"/>
        <v>6227.805000000001</v>
      </c>
      <c r="C368" s="2">
        <f t="shared" si="17"/>
        <v>6853.67</v>
      </c>
      <c r="D368" s="2">
        <f t="shared" si="15"/>
        <v>-4903.67</v>
      </c>
      <c r="E368" s="1">
        <v>90.5</v>
      </c>
      <c r="F368" s="1">
        <v>0.5</v>
      </c>
      <c r="G368">
        <v>1.92</v>
      </c>
      <c r="H368">
        <v>-1.28</v>
      </c>
      <c r="I368">
        <v>1.55</v>
      </c>
      <c r="J368">
        <v>-2.11</v>
      </c>
    </row>
    <row r="369" spans="1:10" ht="12.75">
      <c r="A369">
        <v>349</v>
      </c>
      <c r="B369" s="2">
        <f t="shared" si="16"/>
        <v>6245.783</v>
      </c>
      <c r="C369" s="2">
        <f t="shared" si="17"/>
        <v>6874.219999999999</v>
      </c>
      <c r="D369" s="2">
        <f t="shared" si="15"/>
        <v>-4924.219999999999</v>
      </c>
      <c r="E369" s="1">
        <v>88.58</v>
      </c>
      <c r="F369" s="1">
        <v>0.41</v>
      </c>
      <c r="G369">
        <v>1.68</v>
      </c>
      <c r="H369">
        <v>-1.43</v>
      </c>
      <c r="I369">
        <v>1.78</v>
      </c>
      <c r="J369">
        <v>-2.15</v>
      </c>
    </row>
    <row r="370" spans="1:10" ht="12.75">
      <c r="A370">
        <v>350</v>
      </c>
      <c r="B370" s="2">
        <f t="shared" si="16"/>
        <v>6263.761</v>
      </c>
      <c r="C370" s="2">
        <f t="shared" si="17"/>
        <v>6894.77</v>
      </c>
      <c r="D370" s="2">
        <f t="shared" si="15"/>
        <v>-4944.77</v>
      </c>
      <c r="E370" s="1">
        <v>87.5</v>
      </c>
      <c r="F370" s="1">
        <v>0.38</v>
      </c>
      <c r="G370">
        <v>0.3</v>
      </c>
      <c r="H370">
        <v>-1.4</v>
      </c>
      <c r="I370">
        <v>1.99</v>
      </c>
      <c r="J370">
        <v>-1.15</v>
      </c>
    </row>
    <row r="371" spans="1:10" ht="12.75">
      <c r="A371">
        <v>351</v>
      </c>
      <c r="B371" s="2">
        <f t="shared" si="16"/>
        <v>6281.7390000000005</v>
      </c>
      <c r="C371" s="2">
        <f t="shared" si="17"/>
        <v>6915.32</v>
      </c>
      <c r="D371" s="2">
        <f t="shared" si="15"/>
        <v>-4965.32</v>
      </c>
      <c r="E371" s="1">
        <v>88.58</v>
      </c>
      <c r="F371" s="1">
        <v>0.47</v>
      </c>
      <c r="G371">
        <v>2.24</v>
      </c>
      <c r="H371">
        <v>-1.24</v>
      </c>
      <c r="I371">
        <v>1.78</v>
      </c>
      <c r="J371">
        <v>-1.97</v>
      </c>
    </row>
    <row r="372" spans="1:10" ht="12.75">
      <c r="A372">
        <v>352</v>
      </c>
      <c r="B372" s="2">
        <f t="shared" si="16"/>
        <v>6299.717000000001</v>
      </c>
      <c r="C372" s="2">
        <f t="shared" si="17"/>
        <v>6935.870000000001</v>
      </c>
      <c r="D372" s="2">
        <f t="shared" si="15"/>
        <v>-4985.870000000001</v>
      </c>
      <c r="E372" s="1">
        <v>86.42</v>
      </c>
      <c r="F372" s="1">
        <v>0.51</v>
      </c>
      <c r="G372">
        <v>1.94</v>
      </c>
      <c r="H372">
        <v>-1.02</v>
      </c>
      <c r="I372">
        <v>1.67</v>
      </c>
      <c r="J372">
        <v>-1.36</v>
      </c>
    </row>
    <row r="373" spans="1:10" ht="12.75">
      <c r="A373">
        <v>353</v>
      </c>
      <c r="B373" s="2">
        <f t="shared" si="16"/>
        <v>6317.695000000001</v>
      </c>
      <c r="C373" s="2">
        <f t="shared" si="17"/>
        <v>6956.42</v>
      </c>
      <c r="D373" s="2">
        <f t="shared" si="15"/>
        <v>-5006.42</v>
      </c>
      <c r="E373" s="1">
        <v>88.83</v>
      </c>
      <c r="F373" s="1">
        <v>0.48</v>
      </c>
      <c r="G373">
        <v>2.73</v>
      </c>
      <c r="H373">
        <v>-1.42</v>
      </c>
      <c r="I373">
        <v>1.68</v>
      </c>
      <c r="J373">
        <v>-1.54</v>
      </c>
    </row>
    <row r="374" spans="1:10" ht="12.75">
      <c r="A374">
        <v>354</v>
      </c>
      <c r="B374" s="2">
        <f t="shared" si="16"/>
        <v>6335.673000000001</v>
      </c>
      <c r="C374" s="2">
        <f t="shared" si="17"/>
        <v>6976.969999999999</v>
      </c>
      <c r="D374" s="2">
        <f t="shared" si="15"/>
        <v>-5026.969999999999</v>
      </c>
      <c r="E374" s="1">
        <v>88.67</v>
      </c>
      <c r="F374" s="1">
        <v>0.49</v>
      </c>
      <c r="G374">
        <v>1.84</v>
      </c>
      <c r="H374">
        <v>-2.09</v>
      </c>
      <c r="I374">
        <v>1.8</v>
      </c>
      <c r="J374">
        <v>-1.24</v>
      </c>
    </row>
    <row r="375" spans="1:10" ht="12.75">
      <c r="A375">
        <v>355</v>
      </c>
      <c r="B375" s="2">
        <f t="shared" si="16"/>
        <v>6353.651000000001</v>
      </c>
      <c r="C375" s="2">
        <f t="shared" si="17"/>
        <v>6997.52</v>
      </c>
      <c r="D375" s="2">
        <f t="shared" si="15"/>
        <v>-5047.52</v>
      </c>
      <c r="E375" s="1">
        <v>89</v>
      </c>
      <c r="F375" s="1">
        <v>0.43</v>
      </c>
      <c r="G375">
        <v>2.38</v>
      </c>
      <c r="H375">
        <v>-1.44</v>
      </c>
      <c r="I375">
        <v>1.64</v>
      </c>
      <c r="J375">
        <v>-1.75</v>
      </c>
    </row>
    <row r="376" spans="1:10" ht="12.75">
      <c r="A376">
        <v>356</v>
      </c>
      <c r="B376" s="2">
        <f t="shared" si="16"/>
        <v>6371.629000000001</v>
      </c>
      <c r="C376" s="2">
        <f t="shared" si="17"/>
        <v>7018.07</v>
      </c>
      <c r="D376" s="2">
        <f t="shared" si="15"/>
        <v>-5068.07</v>
      </c>
      <c r="E376" s="1">
        <v>87.67</v>
      </c>
      <c r="F376" s="1">
        <v>0.34</v>
      </c>
      <c r="G376">
        <v>2.22</v>
      </c>
      <c r="H376">
        <v>-1.73</v>
      </c>
      <c r="I376">
        <v>1.84</v>
      </c>
      <c r="J376">
        <v>-1.47</v>
      </c>
    </row>
    <row r="377" spans="1:10" ht="12.75">
      <c r="A377">
        <v>357</v>
      </c>
      <c r="B377" s="2">
        <f t="shared" si="16"/>
        <v>6389.607000000001</v>
      </c>
      <c r="C377" s="2">
        <f t="shared" si="17"/>
        <v>7038.620000000001</v>
      </c>
      <c r="D377" s="2">
        <f t="shared" si="15"/>
        <v>-5088.620000000001</v>
      </c>
      <c r="E377" s="1">
        <v>88.83</v>
      </c>
      <c r="F377" s="1">
        <v>0.56</v>
      </c>
      <c r="G377">
        <v>1.3</v>
      </c>
      <c r="H377">
        <v>-2.52</v>
      </c>
      <c r="I377">
        <v>1.67</v>
      </c>
      <c r="J377">
        <v>-1.9</v>
      </c>
    </row>
    <row r="378" spans="1:10" ht="12.75">
      <c r="A378">
        <v>358</v>
      </c>
      <c r="B378" s="2">
        <f t="shared" si="16"/>
        <v>6407.585000000001</v>
      </c>
      <c r="C378" s="2">
        <f t="shared" si="17"/>
        <v>7059.17</v>
      </c>
      <c r="D378" s="2">
        <f t="shared" si="15"/>
        <v>-5109.17</v>
      </c>
      <c r="E378" s="1">
        <v>89.83</v>
      </c>
      <c r="F378" s="1">
        <v>0.37</v>
      </c>
      <c r="G378">
        <v>1.35</v>
      </c>
      <c r="H378">
        <v>-2.81</v>
      </c>
      <c r="I378">
        <v>0.92</v>
      </c>
      <c r="J378">
        <v>-3.21</v>
      </c>
    </row>
    <row r="379" spans="1:10" ht="12.75">
      <c r="A379">
        <v>359</v>
      </c>
      <c r="B379" s="2">
        <f t="shared" si="16"/>
        <v>6425.563000000001</v>
      </c>
      <c r="C379" s="2">
        <f t="shared" si="17"/>
        <v>7079.719999999999</v>
      </c>
      <c r="D379" s="2">
        <f t="shared" si="15"/>
        <v>-5129.719999999999</v>
      </c>
      <c r="E379" s="1">
        <v>88.33</v>
      </c>
      <c r="F379" s="1">
        <v>0.56</v>
      </c>
      <c r="G379">
        <v>2.05</v>
      </c>
      <c r="H379">
        <v>-2.16</v>
      </c>
      <c r="I379">
        <v>1.49</v>
      </c>
      <c r="J379">
        <v>-1.59</v>
      </c>
    </row>
    <row r="380" spans="1:10" ht="12.75">
      <c r="A380">
        <v>360</v>
      </c>
      <c r="B380" s="2">
        <f t="shared" si="16"/>
        <v>6443.541000000001</v>
      </c>
      <c r="C380" s="2">
        <f t="shared" si="17"/>
        <v>7100.27</v>
      </c>
      <c r="D380" s="2">
        <f t="shared" si="15"/>
        <v>-5150.27</v>
      </c>
      <c r="E380" s="1">
        <v>85.17</v>
      </c>
      <c r="F380" s="1">
        <v>0.53</v>
      </c>
      <c r="G380">
        <v>1.68</v>
      </c>
      <c r="H380">
        <v>-1.92</v>
      </c>
      <c r="I380">
        <v>1.37</v>
      </c>
      <c r="J380">
        <v>-1.36</v>
      </c>
    </row>
    <row r="381" spans="1:10" ht="12.75">
      <c r="A381">
        <v>361</v>
      </c>
      <c r="B381" s="2">
        <f t="shared" si="16"/>
        <v>6461.519000000001</v>
      </c>
      <c r="C381" s="2">
        <f t="shared" si="17"/>
        <v>7120.82</v>
      </c>
      <c r="D381" s="2">
        <f t="shared" si="15"/>
        <v>-5170.82</v>
      </c>
      <c r="E381" s="1">
        <v>89.5</v>
      </c>
      <c r="F381" s="1">
        <v>0.38</v>
      </c>
      <c r="G381">
        <v>1.99</v>
      </c>
      <c r="H381">
        <v>-1.96</v>
      </c>
      <c r="I381">
        <v>1.66</v>
      </c>
      <c r="J381">
        <v>-1.39</v>
      </c>
    </row>
    <row r="382" spans="1:8" ht="12.75">
      <c r="A382">
        <v>362</v>
      </c>
      <c r="B382" s="2">
        <f t="shared" si="16"/>
        <v>6479.497000000001</v>
      </c>
      <c r="C382" s="2">
        <f t="shared" si="17"/>
        <v>7141.370000000001</v>
      </c>
      <c r="D382" s="2">
        <f t="shared" si="15"/>
        <v>-5191.370000000001</v>
      </c>
      <c r="E382" s="1">
        <v>86.92</v>
      </c>
      <c r="F382" s="1">
        <v>0.53</v>
      </c>
      <c r="G382">
        <v>1.18</v>
      </c>
      <c r="H382">
        <v>-2.38</v>
      </c>
    </row>
    <row r="383" spans="1:10" ht="12.75">
      <c r="A383">
        <v>363</v>
      </c>
      <c r="B383" s="2">
        <f t="shared" si="16"/>
        <v>6497.475</v>
      </c>
      <c r="C383" s="2">
        <f t="shared" si="17"/>
        <v>7161.92</v>
      </c>
      <c r="D383" s="2">
        <f t="shared" si="15"/>
        <v>-5211.92</v>
      </c>
      <c r="E383" s="1">
        <v>87.58</v>
      </c>
      <c r="F383" s="1">
        <v>0.41</v>
      </c>
      <c r="G383">
        <v>1.68</v>
      </c>
      <c r="H383">
        <v>-2.7</v>
      </c>
      <c r="I383">
        <v>1.64</v>
      </c>
      <c r="J383">
        <v>-2.36</v>
      </c>
    </row>
    <row r="384" spans="1:10" ht="12.75">
      <c r="A384">
        <v>364</v>
      </c>
      <c r="B384" s="2">
        <f t="shared" si="16"/>
        <v>6515.453</v>
      </c>
      <c r="C384" s="2">
        <f t="shared" si="17"/>
        <v>7182.469999999999</v>
      </c>
      <c r="D384" s="2">
        <f t="shared" si="15"/>
        <v>-5232.469999999999</v>
      </c>
      <c r="E384" s="1">
        <v>90.08</v>
      </c>
      <c r="F384" s="1">
        <v>0.44</v>
      </c>
      <c r="G384">
        <v>2.18</v>
      </c>
      <c r="H384">
        <v>-0.98</v>
      </c>
      <c r="I384">
        <v>1.53</v>
      </c>
      <c r="J384">
        <v>-2.14</v>
      </c>
    </row>
    <row r="385" spans="1:10" ht="12.75">
      <c r="A385">
        <v>365</v>
      </c>
      <c r="B385" s="2">
        <f t="shared" si="16"/>
        <v>6533.4310000000005</v>
      </c>
      <c r="C385" s="2">
        <f t="shared" si="17"/>
        <v>7203.02</v>
      </c>
      <c r="D385" s="2">
        <f t="shared" si="15"/>
        <v>-5253.02</v>
      </c>
      <c r="E385" s="1">
        <v>89</v>
      </c>
      <c r="F385" s="1">
        <v>0.68</v>
      </c>
      <c r="G385">
        <v>2.03</v>
      </c>
      <c r="H385">
        <v>-2.41</v>
      </c>
      <c r="I385">
        <v>1.78</v>
      </c>
      <c r="J385">
        <v>-1.5</v>
      </c>
    </row>
    <row r="386" spans="1:10" ht="12.75">
      <c r="A386">
        <v>366</v>
      </c>
      <c r="B386" s="2">
        <f t="shared" si="16"/>
        <v>6551.409000000001</v>
      </c>
      <c r="C386" s="2">
        <f t="shared" si="17"/>
        <v>7223.57</v>
      </c>
      <c r="D386" s="2">
        <f t="shared" si="15"/>
        <v>-5273.57</v>
      </c>
      <c r="E386" s="1">
        <v>88.75</v>
      </c>
      <c r="F386" s="1">
        <v>0.65</v>
      </c>
      <c r="G386">
        <v>1.06</v>
      </c>
      <c r="H386">
        <v>-2.12</v>
      </c>
      <c r="I386">
        <v>1.62</v>
      </c>
      <c r="J386">
        <v>-2.11</v>
      </c>
    </row>
    <row r="387" spans="1:10" ht="12.75">
      <c r="A387">
        <v>367</v>
      </c>
      <c r="B387" s="2">
        <f t="shared" si="16"/>
        <v>6569.387000000001</v>
      </c>
      <c r="C387" s="2">
        <f t="shared" si="17"/>
        <v>7244.120000000001</v>
      </c>
      <c r="D387" s="2">
        <f aca="true" t="shared" si="18" ref="D387:D450">1950-C387</f>
        <v>-5294.120000000001</v>
      </c>
      <c r="E387" s="1">
        <v>89.83</v>
      </c>
      <c r="F387" s="1">
        <v>0.47</v>
      </c>
      <c r="G387">
        <v>1.66</v>
      </c>
      <c r="H387">
        <v>-2.62</v>
      </c>
      <c r="I387">
        <v>1.59</v>
      </c>
      <c r="J387">
        <v>-2.29</v>
      </c>
    </row>
    <row r="388" spans="1:10" ht="12.75">
      <c r="A388">
        <v>368</v>
      </c>
      <c r="B388" s="2">
        <f aca="true" t="shared" si="19" ref="B388:B441">17.978*A388-28.539</f>
        <v>6587.365000000001</v>
      </c>
      <c r="C388" s="2">
        <f aca="true" t="shared" si="20" ref="C388:C441">20.55*A388-297.73</f>
        <v>7264.67</v>
      </c>
      <c r="D388" s="2">
        <f t="shared" si="18"/>
        <v>-5314.67</v>
      </c>
      <c r="E388" s="1">
        <v>90.25</v>
      </c>
      <c r="F388" s="1">
        <v>0.4</v>
      </c>
      <c r="G388">
        <v>2.39</v>
      </c>
      <c r="H388">
        <v>-0.87</v>
      </c>
      <c r="I388">
        <v>1.68</v>
      </c>
      <c r="J388">
        <v>-2.34</v>
      </c>
    </row>
    <row r="389" spans="1:10" ht="12.75">
      <c r="A389">
        <v>369</v>
      </c>
      <c r="B389" s="2">
        <f t="shared" si="19"/>
        <v>6605.343000000001</v>
      </c>
      <c r="C389" s="2">
        <f t="shared" si="20"/>
        <v>7285.219999999999</v>
      </c>
      <c r="D389" s="2">
        <f t="shared" si="18"/>
        <v>-5335.219999999999</v>
      </c>
      <c r="E389" s="1">
        <v>89.25</v>
      </c>
      <c r="F389" s="1">
        <v>0.54</v>
      </c>
      <c r="G389">
        <v>1.92</v>
      </c>
      <c r="H389">
        <v>-2.95</v>
      </c>
      <c r="I389">
        <v>1.96</v>
      </c>
      <c r="J389">
        <v>-2.13</v>
      </c>
    </row>
    <row r="390" spans="1:10" ht="12.75">
      <c r="A390">
        <v>370</v>
      </c>
      <c r="B390" s="2">
        <f t="shared" si="19"/>
        <v>6623.321000000001</v>
      </c>
      <c r="C390" s="2">
        <f t="shared" si="20"/>
        <v>7305.77</v>
      </c>
      <c r="D390" s="2">
        <f t="shared" si="18"/>
        <v>-5355.77</v>
      </c>
      <c r="E390" s="1">
        <v>87.42</v>
      </c>
      <c r="F390" s="1">
        <v>0.64</v>
      </c>
      <c r="G390">
        <v>1.77</v>
      </c>
      <c r="H390">
        <v>-1.98</v>
      </c>
      <c r="I390">
        <v>1.79</v>
      </c>
      <c r="J390">
        <v>-2.06</v>
      </c>
    </row>
    <row r="391" spans="1:10" ht="12.75">
      <c r="A391">
        <v>371</v>
      </c>
      <c r="B391" s="2">
        <f t="shared" si="19"/>
        <v>6641.299000000001</v>
      </c>
      <c r="C391" s="2">
        <f t="shared" si="20"/>
        <v>7326.32</v>
      </c>
      <c r="D391" s="2">
        <f t="shared" si="18"/>
        <v>-5376.32</v>
      </c>
      <c r="E391" s="1">
        <v>88.67</v>
      </c>
      <c r="F391" s="1">
        <v>0.49</v>
      </c>
      <c r="G391">
        <v>0.64</v>
      </c>
      <c r="H391">
        <v>-2.9</v>
      </c>
      <c r="I391">
        <v>1.64</v>
      </c>
      <c r="J391">
        <v>-1.42</v>
      </c>
    </row>
    <row r="392" spans="1:10" ht="12.75">
      <c r="A392">
        <v>372</v>
      </c>
      <c r="B392" s="2">
        <f t="shared" si="19"/>
        <v>6659.277000000001</v>
      </c>
      <c r="C392" s="2">
        <f t="shared" si="20"/>
        <v>7346.870000000001</v>
      </c>
      <c r="D392" s="2">
        <f t="shared" si="18"/>
        <v>-5396.870000000001</v>
      </c>
      <c r="E392" s="1">
        <v>91.17</v>
      </c>
      <c r="F392" s="1">
        <v>0</v>
      </c>
      <c r="G392">
        <v>1.62</v>
      </c>
      <c r="H392">
        <v>-1.5</v>
      </c>
      <c r="I392">
        <v>1.15</v>
      </c>
      <c r="J392">
        <v>-1.75</v>
      </c>
    </row>
    <row r="393" spans="1:10" ht="12.75">
      <c r="A393">
        <v>373</v>
      </c>
      <c r="B393" s="2">
        <f t="shared" si="19"/>
        <v>6677.255000000001</v>
      </c>
      <c r="C393" s="2">
        <f t="shared" si="20"/>
        <v>7367.42</v>
      </c>
      <c r="D393" s="2">
        <f t="shared" si="18"/>
        <v>-5417.42</v>
      </c>
      <c r="E393" s="1">
        <v>90.83</v>
      </c>
      <c r="F393" s="1">
        <v>0.65</v>
      </c>
      <c r="G393">
        <v>1.85</v>
      </c>
      <c r="H393">
        <v>-0.85</v>
      </c>
      <c r="I393">
        <v>1.31</v>
      </c>
      <c r="J393">
        <v>-1.81</v>
      </c>
    </row>
    <row r="394" spans="1:10" ht="12.75">
      <c r="A394">
        <v>374</v>
      </c>
      <c r="B394" s="2">
        <f t="shared" si="19"/>
        <v>6695.233000000001</v>
      </c>
      <c r="C394" s="2">
        <f t="shared" si="20"/>
        <v>7387.969999999999</v>
      </c>
      <c r="D394" s="2">
        <f t="shared" si="18"/>
        <v>-5437.969999999999</v>
      </c>
      <c r="E394" s="1">
        <v>84.17</v>
      </c>
      <c r="F394" s="1">
        <v>0.75</v>
      </c>
      <c r="G394">
        <v>1.35</v>
      </c>
      <c r="H394">
        <v>-2.73</v>
      </c>
      <c r="I394">
        <v>1.39</v>
      </c>
      <c r="J394">
        <v>-1.19</v>
      </c>
    </row>
    <row r="395" spans="1:10" ht="12.75">
      <c r="A395">
        <v>375</v>
      </c>
      <c r="B395" s="2">
        <f t="shared" si="19"/>
        <v>6713.211000000001</v>
      </c>
      <c r="C395" s="2">
        <f t="shared" si="20"/>
        <v>7408.52</v>
      </c>
      <c r="D395" s="2">
        <f t="shared" si="18"/>
        <v>-5458.52</v>
      </c>
      <c r="E395" s="1">
        <v>85.17</v>
      </c>
      <c r="F395" s="1">
        <v>0.76</v>
      </c>
      <c r="G395">
        <v>1.49</v>
      </c>
      <c r="H395">
        <v>-1.52</v>
      </c>
      <c r="I395">
        <v>1.21</v>
      </c>
      <c r="J395">
        <v>-1.16</v>
      </c>
    </row>
    <row r="396" spans="1:10" ht="12.75">
      <c r="A396">
        <v>376</v>
      </c>
      <c r="B396" s="2">
        <f t="shared" si="19"/>
        <v>6731.189000000001</v>
      </c>
      <c r="C396" s="2">
        <f t="shared" si="20"/>
        <v>7429.07</v>
      </c>
      <c r="D396" s="2">
        <f t="shared" si="18"/>
        <v>-5479.07</v>
      </c>
      <c r="E396" s="1">
        <v>92</v>
      </c>
      <c r="F396" s="1">
        <v>0.58</v>
      </c>
      <c r="G396">
        <v>1.49</v>
      </c>
      <c r="H396">
        <v>-1.04</v>
      </c>
      <c r="I396">
        <v>1.1</v>
      </c>
      <c r="J396">
        <v>-1.91</v>
      </c>
    </row>
    <row r="397" spans="1:10" ht="12.75">
      <c r="A397">
        <v>377</v>
      </c>
      <c r="B397" s="2">
        <f t="shared" si="19"/>
        <v>6749.167</v>
      </c>
      <c r="C397" s="2">
        <f t="shared" si="20"/>
        <v>7449.620000000001</v>
      </c>
      <c r="D397" s="2">
        <f t="shared" si="18"/>
        <v>-5499.620000000001</v>
      </c>
      <c r="E397" s="1">
        <v>90.58</v>
      </c>
      <c r="F397" s="1">
        <v>0.64</v>
      </c>
      <c r="G397">
        <v>0.8</v>
      </c>
      <c r="H397">
        <v>-2.17</v>
      </c>
      <c r="I397">
        <v>1.27</v>
      </c>
      <c r="J397">
        <v>-2.34</v>
      </c>
    </row>
    <row r="398" spans="1:10" ht="12.75">
      <c r="A398">
        <v>378</v>
      </c>
      <c r="B398" s="2">
        <f t="shared" si="19"/>
        <v>6767.145</v>
      </c>
      <c r="C398" s="2">
        <f t="shared" si="20"/>
        <v>7470.17</v>
      </c>
      <c r="D398" s="2">
        <f t="shared" si="18"/>
        <v>-5520.17</v>
      </c>
      <c r="E398" s="1">
        <v>88.25</v>
      </c>
      <c r="F398" s="1">
        <v>1.41</v>
      </c>
      <c r="G398">
        <v>2.46</v>
      </c>
      <c r="H398">
        <v>0.17</v>
      </c>
      <c r="I398">
        <v>1.36</v>
      </c>
      <c r="J398">
        <v>-1.65</v>
      </c>
    </row>
    <row r="399" spans="1:10" ht="12.75">
      <c r="A399">
        <v>379</v>
      </c>
      <c r="B399" s="2">
        <f t="shared" si="19"/>
        <v>6785.1230000000005</v>
      </c>
      <c r="C399" s="2">
        <f t="shared" si="20"/>
        <v>7490.719999999999</v>
      </c>
      <c r="D399" s="2">
        <f t="shared" si="18"/>
        <v>-5540.719999999999</v>
      </c>
      <c r="E399" s="1">
        <v>89.25</v>
      </c>
      <c r="F399" s="1">
        <v>1.18</v>
      </c>
      <c r="G399">
        <v>1.87</v>
      </c>
      <c r="H399">
        <v>-1.41</v>
      </c>
      <c r="I399">
        <v>1.71</v>
      </c>
      <c r="J399">
        <v>-1.25</v>
      </c>
    </row>
    <row r="400" spans="1:10" ht="12.75">
      <c r="A400">
        <v>380</v>
      </c>
      <c r="B400" s="2">
        <f t="shared" si="19"/>
        <v>6803.101000000001</v>
      </c>
      <c r="C400" s="2">
        <f t="shared" si="20"/>
        <v>7511.27</v>
      </c>
      <c r="D400" s="2">
        <f t="shared" si="18"/>
        <v>-5561.27</v>
      </c>
      <c r="E400" s="1">
        <v>85.92</v>
      </c>
      <c r="F400" s="1">
        <v>0.75</v>
      </c>
      <c r="G400">
        <v>1.76</v>
      </c>
      <c r="H400">
        <v>-0.71</v>
      </c>
      <c r="I400">
        <v>1.65</v>
      </c>
      <c r="J400">
        <v>-1.45</v>
      </c>
    </row>
    <row r="401" spans="1:10" ht="12.75">
      <c r="A401">
        <v>381</v>
      </c>
      <c r="B401" s="2">
        <f t="shared" si="19"/>
        <v>6821.079000000001</v>
      </c>
      <c r="C401" s="2">
        <f t="shared" si="20"/>
        <v>7531.82</v>
      </c>
      <c r="D401" s="2">
        <f t="shared" si="18"/>
        <v>-5581.82</v>
      </c>
      <c r="E401" s="1">
        <v>78.67</v>
      </c>
      <c r="F401" s="1">
        <v>0.97</v>
      </c>
      <c r="G401">
        <v>0.75</v>
      </c>
      <c r="H401">
        <v>-2.16</v>
      </c>
      <c r="I401">
        <v>1.8</v>
      </c>
      <c r="J401">
        <v>-1.33</v>
      </c>
    </row>
    <row r="402" spans="1:10" ht="12.75">
      <c r="A402">
        <v>382</v>
      </c>
      <c r="B402" s="2">
        <f t="shared" si="19"/>
        <v>6839.057000000001</v>
      </c>
      <c r="C402" s="2">
        <f t="shared" si="20"/>
        <v>7552.370000000001</v>
      </c>
      <c r="D402" s="2">
        <f t="shared" si="18"/>
        <v>-5602.370000000001</v>
      </c>
      <c r="E402" s="1">
        <v>82.92</v>
      </c>
      <c r="F402" s="1">
        <v>2.23</v>
      </c>
      <c r="G402">
        <v>2</v>
      </c>
      <c r="H402">
        <v>-1.25</v>
      </c>
      <c r="I402">
        <v>1.61</v>
      </c>
      <c r="J402">
        <v>-1.56</v>
      </c>
    </row>
    <row r="403" spans="1:10" ht="12.75">
      <c r="A403">
        <v>383</v>
      </c>
      <c r="B403" s="2">
        <f t="shared" si="19"/>
        <v>6857.035000000001</v>
      </c>
      <c r="C403" s="2">
        <f t="shared" si="20"/>
        <v>7572.92</v>
      </c>
      <c r="D403" s="2">
        <f t="shared" si="18"/>
        <v>-5622.92</v>
      </c>
      <c r="E403" s="1">
        <v>87.67</v>
      </c>
      <c r="F403" s="1">
        <v>1.69</v>
      </c>
      <c r="G403">
        <v>1.77</v>
      </c>
      <c r="H403">
        <v>-1.76</v>
      </c>
      <c r="I403">
        <v>1.6</v>
      </c>
      <c r="J403">
        <v>-2.15</v>
      </c>
    </row>
    <row r="404" spans="1:15" ht="12.75">
      <c r="A404">
        <v>384</v>
      </c>
      <c r="B404" s="2">
        <f t="shared" si="19"/>
        <v>6875.013000000001</v>
      </c>
      <c r="C404" s="2">
        <f t="shared" si="20"/>
        <v>7593.470000000001</v>
      </c>
      <c r="D404" s="2">
        <f t="shared" si="18"/>
        <v>-5643.470000000001</v>
      </c>
      <c r="E404" s="1">
        <v>26</v>
      </c>
      <c r="F404" s="1">
        <v>11.47</v>
      </c>
      <c r="G404">
        <v>2.58</v>
      </c>
      <c r="H404">
        <v>-0.06</v>
      </c>
      <c r="I404">
        <v>1.93</v>
      </c>
      <c r="J404">
        <v>-1.89</v>
      </c>
      <c r="O404" t="s">
        <v>0</v>
      </c>
    </row>
    <row r="405" spans="1:15" ht="12.75">
      <c r="A405">
        <v>385</v>
      </c>
      <c r="B405" s="2">
        <f t="shared" si="19"/>
        <v>6892.991000000001</v>
      </c>
      <c r="C405" s="2">
        <f t="shared" si="20"/>
        <v>7614.02</v>
      </c>
      <c r="D405" s="2">
        <f t="shared" si="18"/>
        <v>-5664.02</v>
      </c>
      <c r="E405" s="1">
        <v>28.08</v>
      </c>
      <c r="F405" s="1">
        <v>12.98</v>
      </c>
      <c r="G405">
        <v>2</v>
      </c>
      <c r="H405">
        <v>-1.38</v>
      </c>
      <c r="I405">
        <v>2.06</v>
      </c>
      <c r="J405">
        <v>-2.44</v>
      </c>
      <c r="O405" t="s">
        <v>0</v>
      </c>
    </row>
    <row r="406" spans="1:15" ht="12.75">
      <c r="A406">
        <v>386</v>
      </c>
      <c r="B406" s="2">
        <f t="shared" si="19"/>
        <v>6910.969000000001</v>
      </c>
      <c r="C406" s="2">
        <f t="shared" si="20"/>
        <v>7634.57</v>
      </c>
      <c r="D406" s="2">
        <f t="shared" si="18"/>
        <v>-5684.57</v>
      </c>
      <c r="E406" s="1">
        <v>18.33</v>
      </c>
      <c r="F406" s="1">
        <v>13.75</v>
      </c>
      <c r="G406">
        <v>2.22</v>
      </c>
      <c r="H406">
        <v>-1.36</v>
      </c>
      <c r="I406">
        <v>2.28</v>
      </c>
      <c r="J406">
        <v>-2.95</v>
      </c>
      <c r="O406" t="s">
        <v>0</v>
      </c>
    </row>
    <row r="407" spans="1:15" ht="12.75">
      <c r="A407">
        <v>387</v>
      </c>
      <c r="B407" s="2">
        <f t="shared" si="19"/>
        <v>6928.947000000001</v>
      </c>
      <c r="C407" s="2">
        <f t="shared" si="20"/>
        <v>7655.120000000001</v>
      </c>
      <c r="D407" s="2">
        <f t="shared" si="18"/>
        <v>-5705.120000000001</v>
      </c>
      <c r="E407" s="1">
        <v>27</v>
      </c>
      <c r="F407" s="1">
        <v>14.35</v>
      </c>
      <c r="G407">
        <v>3.69</v>
      </c>
      <c r="H407">
        <v>-0.93</v>
      </c>
      <c r="M407">
        <v>2.02</v>
      </c>
      <c r="N407">
        <v>-6.39</v>
      </c>
      <c r="O407">
        <v>2</v>
      </c>
    </row>
    <row r="408" spans="1:15" ht="12.75">
      <c r="A408">
        <v>388</v>
      </c>
      <c r="B408" s="2">
        <f t="shared" si="19"/>
        <v>6946.925000000001</v>
      </c>
      <c r="C408" s="2">
        <f t="shared" si="20"/>
        <v>7675.67</v>
      </c>
      <c r="D408" s="2">
        <f t="shared" si="18"/>
        <v>-5725.67</v>
      </c>
      <c r="E408" s="1">
        <v>7.08</v>
      </c>
      <c r="F408" s="1">
        <v>15.82</v>
      </c>
      <c r="G408">
        <v>3.22</v>
      </c>
      <c r="H408">
        <v>-0.58</v>
      </c>
      <c r="M408">
        <v>2.24</v>
      </c>
      <c r="N408">
        <v>-6.38</v>
      </c>
      <c r="O408">
        <v>2</v>
      </c>
    </row>
    <row r="409" spans="1:15" ht="12.75">
      <c r="A409">
        <v>389</v>
      </c>
      <c r="B409" s="2">
        <f t="shared" si="19"/>
        <v>6964.903000000001</v>
      </c>
      <c r="C409" s="2">
        <f t="shared" si="20"/>
        <v>7696.220000000001</v>
      </c>
      <c r="D409" s="2">
        <f t="shared" si="18"/>
        <v>-5746.220000000001</v>
      </c>
      <c r="E409" s="1">
        <v>7.42</v>
      </c>
      <c r="F409" s="1">
        <v>18.39</v>
      </c>
      <c r="G409">
        <v>3.56</v>
      </c>
      <c r="H409">
        <v>-1.1</v>
      </c>
      <c r="M409">
        <v>2.23</v>
      </c>
      <c r="N409">
        <v>-6.62</v>
      </c>
      <c r="O409">
        <v>2</v>
      </c>
    </row>
    <row r="410" spans="1:15" ht="12.75">
      <c r="A410">
        <v>390</v>
      </c>
      <c r="B410" s="2">
        <f t="shared" si="19"/>
        <v>6982.881000000001</v>
      </c>
      <c r="C410" s="2">
        <f t="shared" si="20"/>
        <v>7716.77</v>
      </c>
      <c r="D410" s="2">
        <f t="shared" si="18"/>
        <v>-5766.77</v>
      </c>
      <c r="E410" s="1">
        <v>1.33</v>
      </c>
      <c r="F410" s="1">
        <v>17.33</v>
      </c>
      <c r="G410">
        <v>3.73</v>
      </c>
      <c r="H410">
        <v>-0.87</v>
      </c>
      <c r="M410">
        <v>2.13</v>
      </c>
      <c r="N410">
        <v>-6.43</v>
      </c>
      <c r="O410">
        <v>3</v>
      </c>
    </row>
    <row r="411" spans="1:15" ht="12.75">
      <c r="A411">
        <v>391</v>
      </c>
      <c r="B411" s="2">
        <f t="shared" si="19"/>
        <v>7000.859000000001</v>
      </c>
      <c r="C411" s="2">
        <f t="shared" si="20"/>
        <v>7737.32</v>
      </c>
      <c r="D411" s="2">
        <f t="shared" si="18"/>
        <v>-5787.32</v>
      </c>
      <c r="E411" s="1">
        <v>4.83</v>
      </c>
      <c r="F411" s="1">
        <v>13.19</v>
      </c>
      <c r="M411">
        <v>2.15</v>
      </c>
      <c r="N411">
        <v>-6.31</v>
      </c>
      <c r="O411">
        <v>5</v>
      </c>
    </row>
    <row r="412" spans="1:15" ht="12.75">
      <c r="A412">
        <v>392</v>
      </c>
      <c r="B412" s="2">
        <f t="shared" si="19"/>
        <v>7018.837</v>
      </c>
      <c r="C412" s="2">
        <f t="shared" si="20"/>
        <v>7757.870000000001</v>
      </c>
      <c r="D412" s="2">
        <f t="shared" si="18"/>
        <v>-5807.870000000001</v>
      </c>
      <c r="E412" s="1">
        <v>1.83</v>
      </c>
      <c r="F412" s="1">
        <v>18.41</v>
      </c>
      <c r="G412">
        <v>2.88</v>
      </c>
      <c r="H412">
        <v>-0.63</v>
      </c>
      <c r="M412">
        <v>2.33</v>
      </c>
      <c r="N412">
        <v>-6.33</v>
      </c>
      <c r="O412">
        <v>6</v>
      </c>
    </row>
    <row r="413" spans="1:15" ht="12.75">
      <c r="A413">
        <v>393</v>
      </c>
      <c r="B413" s="2">
        <f t="shared" si="19"/>
        <v>7036.8150000000005</v>
      </c>
      <c r="C413" s="2">
        <f t="shared" si="20"/>
        <v>7778.42</v>
      </c>
      <c r="D413" s="2">
        <f t="shared" si="18"/>
        <v>-5828.42</v>
      </c>
      <c r="E413" s="1">
        <v>3.17</v>
      </c>
      <c r="F413" s="1">
        <v>17.28</v>
      </c>
      <c r="G413">
        <v>3.91</v>
      </c>
      <c r="H413">
        <v>-2.39</v>
      </c>
      <c r="M413">
        <v>2.66</v>
      </c>
      <c r="N413">
        <v>-6.98</v>
      </c>
      <c r="O413">
        <v>7</v>
      </c>
    </row>
    <row r="414" spans="1:15" ht="12.75">
      <c r="A414">
        <v>394</v>
      </c>
      <c r="B414" s="2">
        <f t="shared" si="19"/>
        <v>7054.793000000001</v>
      </c>
      <c r="C414" s="2">
        <f t="shared" si="20"/>
        <v>7798.970000000001</v>
      </c>
      <c r="D414" s="2">
        <f t="shared" si="18"/>
        <v>-5848.970000000001</v>
      </c>
      <c r="E414" s="1">
        <v>2.58</v>
      </c>
      <c r="F414" s="1">
        <v>17.48</v>
      </c>
      <c r="G414">
        <v>3.78</v>
      </c>
      <c r="H414">
        <v>-1.11</v>
      </c>
      <c r="M414">
        <v>1.66</v>
      </c>
      <c r="N414">
        <v>-6.66</v>
      </c>
      <c r="O414">
        <v>2</v>
      </c>
    </row>
    <row r="415" spans="1:15" ht="12.75">
      <c r="A415">
        <v>395</v>
      </c>
      <c r="B415" s="2">
        <f t="shared" si="19"/>
        <v>7072.771000000001</v>
      </c>
      <c r="C415" s="2">
        <f t="shared" si="20"/>
        <v>7819.52</v>
      </c>
      <c r="D415" s="2">
        <f t="shared" si="18"/>
        <v>-5869.52</v>
      </c>
      <c r="E415" s="1">
        <v>1.92</v>
      </c>
      <c r="F415" s="1">
        <v>20.28</v>
      </c>
      <c r="G415">
        <v>3.61</v>
      </c>
      <c r="H415">
        <v>-1.19</v>
      </c>
      <c r="M415">
        <v>2.37</v>
      </c>
      <c r="N415">
        <v>-6.11</v>
      </c>
      <c r="O415">
        <v>5</v>
      </c>
    </row>
    <row r="416" spans="1:15" ht="12.75">
      <c r="A416">
        <v>396</v>
      </c>
      <c r="B416" s="2">
        <f t="shared" si="19"/>
        <v>7090.749000000001</v>
      </c>
      <c r="C416" s="2">
        <f t="shared" si="20"/>
        <v>7840.07</v>
      </c>
      <c r="D416" s="2">
        <f t="shared" si="18"/>
        <v>-5890.07</v>
      </c>
      <c r="E416" s="1">
        <v>3.42</v>
      </c>
      <c r="F416" s="1">
        <v>18.17</v>
      </c>
      <c r="G416">
        <v>3.26</v>
      </c>
      <c r="H416">
        <v>-0.95</v>
      </c>
      <c r="M416">
        <v>2.65</v>
      </c>
      <c r="N416">
        <v>-6.19</v>
      </c>
      <c r="O416">
        <v>4</v>
      </c>
    </row>
    <row r="417" spans="1:15" ht="12.75">
      <c r="A417">
        <v>397</v>
      </c>
      <c r="B417" s="2">
        <f t="shared" si="19"/>
        <v>7108.727000000001</v>
      </c>
      <c r="C417" s="2">
        <f t="shared" si="20"/>
        <v>7860.620000000001</v>
      </c>
      <c r="D417" s="2">
        <f t="shared" si="18"/>
        <v>-5910.620000000001</v>
      </c>
      <c r="E417" s="1">
        <v>1.33</v>
      </c>
      <c r="F417" s="1">
        <v>12.57</v>
      </c>
      <c r="G417">
        <v>4.05</v>
      </c>
      <c r="H417">
        <v>-0.35</v>
      </c>
      <c r="M417">
        <v>2.77</v>
      </c>
      <c r="N417">
        <v>-6.94</v>
      </c>
      <c r="O417">
        <v>3</v>
      </c>
    </row>
    <row r="418" spans="1:15" ht="12.75">
      <c r="A418">
        <v>398</v>
      </c>
      <c r="B418" s="2">
        <f t="shared" si="19"/>
        <v>7126.705000000001</v>
      </c>
      <c r="C418" s="2">
        <f t="shared" si="20"/>
        <v>7881.17</v>
      </c>
      <c r="D418" s="2">
        <f t="shared" si="18"/>
        <v>-5931.17</v>
      </c>
      <c r="E418" s="1">
        <v>1.85</v>
      </c>
      <c r="F418" s="1">
        <v>18.82</v>
      </c>
      <c r="M418">
        <v>2.69</v>
      </c>
      <c r="N418">
        <v>-6.62</v>
      </c>
      <c r="O418">
        <v>7</v>
      </c>
    </row>
    <row r="419" spans="1:15" ht="12.75">
      <c r="A419">
        <v>399</v>
      </c>
      <c r="B419" s="2">
        <f t="shared" si="19"/>
        <v>7144.683000000001</v>
      </c>
      <c r="C419" s="2">
        <f t="shared" si="20"/>
        <v>7901.720000000001</v>
      </c>
      <c r="D419" s="2">
        <f t="shared" si="18"/>
        <v>-5951.720000000001</v>
      </c>
      <c r="E419" s="1">
        <v>1.08</v>
      </c>
      <c r="F419" s="1">
        <v>17.08</v>
      </c>
      <c r="G419">
        <v>3.08</v>
      </c>
      <c r="H419">
        <v>-0.86</v>
      </c>
      <c r="M419">
        <v>2.94</v>
      </c>
      <c r="N419">
        <v>-7.13</v>
      </c>
      <c r="O419">
        <v>10</v>
      </c>
    </row>
    <row r="420" spans="1:15" ht="12.75">
      <c r="A420">
        <v>400</v>
      </c>
      <c r="B420" s="2">
        <f t="shared" si="19"/>
        <v>7162.661000000001</v>
      </c>
      <c r="C420" s="2">
        <f t="shared" si="20"/>
        <v>7922.27</v>
      </c>
      <c r="D420" s="2">
        <f t="shared" si="18"/>
        <v>-5972.27</v>
      </c>
      <c r="E420" s="1">
        <v>2.08</v>
      </c>
      <c r="F420" s="1">
        <v>15.05</v>
      </c>
      <c r="G420">
        <v>3.14</v>
      </c>
      <c r="H420">
        <v>-1.04</v>
      </c>
      <c r="M420">
        <v>2.48</v>
      </c>
      <c r="N420">
        <v>-6.31</v>
      </c>
      <c r="O420">
        <v>12</v>
      </c>
    </row>
    <row r="421" spans="1:15" ht="12.75">
      <c r="A421">
        <v>401</v>
      </c>
      <c r="B421" s="2">
        <f t="shared" si="19"/>
        <v>7180.639000000001</v>
      </c>
      <c r="C421" s="2">
        <f t="shared" si="20"/>
        <v>7942.8200000000015</v>
      </c>
      <c r="D421" s="2">
        <f t="shared" si="18"/>
        <v>-5992.8200000000015</v>
      </c>
      <c r="E421" s="1">
        <v>2.5</v>
      </c>
      <c r="F421" s="1">
        <v>18.08</v>
      </c>
      <c r="G421">
        <v>2.95</v>
      </c>
      <c r="H421">
        <v>-2.14</v>
      </c>
      <c r="I421">
        <v>2.9</v>
      </c>
      <c r="J421">
        <v>-4.72</v>
      </c>
      <c r="M421">
        <v>2.8</v>
      </c>
      <c r="N421">
        <v>-7.13</v>
      </c>
      <c r="O421">
        <v>12</v>
      </c>
    </row>
    <row r="422" spans="1:15" ht="12.75">
      <c r="A422">
        <v>402</v>
      </c>
      <c r="B422" s="2">
        <f t="shared" si="19"/>
        <v>7198.617000000001</v>
      </c>
      <c r="C422" s="2">
        <f t="shared" si="20"/>
        <v>7963.370000000001</v>
      </c>
      <c r="D422" s="2">
        <f t="shared" si="18"/>
        <v>-6013.370000000001</v>
      </c>
      <c r="E422" s="1">
        <v>10.83</v>
      </c>
      <c r="F422" s="1">
        <v>12.09</v>
      </c>
      <c r="G422">
        <v>2.96</v>
      </c>
      <c r="H422">
        <v>-0.7</v>
      </c>
      <c r="I422">
        <v>3</v>
      </c>
      <c r="J422">
        <v>-5.68</v>
      </c>
      <c r="M422">
        <v>2.51</v>
      </c>
      <c r="N422">
        <v>-7</v>
      </c>
      <c r="O422">
        <v>20</v>
      </c>
    </row>
    <row r="423" spans="1:15" ht="12.75">
      <c r="A423">
        <v>403</v>
      </c>
      <c r="B423" s="2">
        <f t="shared" si="19"/>
        <v>7216.595000000001</v>
      </c>
      <c r="C423" s="2">
        <f t="shared" si="20"/>
        <v>7983.92</v>
      </c>
      <c r="D423" s="2">
        <f t="shared" si="18"/>
        <v>-6033.92</v>
      </c>
      <c r="E423" s="1">
        <v>4.08</v>
      </c>
      <c r="F423" s="1">
        <v>17.48</v>
      </c>
      <c r="G423">
        <v>3.92</v>
      </c>
      <c r="H423">
        <v>-2.46</v>
      </c>
      <c r="I423">
        <v>3.31</v>
      </c>
      <c r="J423">
        <v>-5</v>
      </c>
      <c r="M423">
        <v>2.48</v>
      </c>
      <c r="N423">
        <v>-7.01</v>
      </c>
      <c r="O423">
        <v>30</v>
      </c>
    </row>
    <row r="424" spans="1:15" ht="12.75">
      <c r="A424">
        <v>404</v>
      </c>
      <c r="B424" s="2">
        <f t="shared" si="19"/>
        <v>7234.573000000001</v>
      </c>
      <c r="C424" s="2">
        <f t="shared" si="20"/>
        <v>8004.470000000001</v>
      </c>
      <c r="D424" s="2">
        <f t="shared" si="18"/>
        <v>-6054.470000000001</v>
      </c>
      <c r="E424" s="1">
        <v>34.75</v>
      </c>
      <c r="F424" s="1">
        <v>11.95</v>
      </c>
      <c r="G424">
        <v>3.83</v>
      </c>
      <c r="H424">
        <v>-2.27</v>
      </c>
      <c r="I424">
        <v>3.24</v>
      </c>
      <c r="J424">
        <v>-6.92</v>
      </c>
      <c r="M424">
        <v>2.6</v>
      </c>
      <c r="N424">
        <v>-7.2</v>
      </c>
      <c r="O424">
        <v>35</v>
      </c>
    </row>
    <row r="425" spans="1:15" ht="12.75">
      <c r="A425">
        <v>405</v>
      </c>
      <c r="B425" s="2">
        <f t="shared" si="19"/>
        <v>7252.551000000001</v>
      </c>
      <c r="C425" s="2">
        <f t="shared" si="20"/>
        <v>8025.02</v>
      </c>
      <c r="D425" s="2">
        <f t="shared" si="18"/>
        <v>-6075.02</v>
      </c>
      <c r="E425" s="1">
        <v>13.83</v>
      </c>
      <c r="F425" s="1">
        <v>13.54</v>
      </c>
      <c r="G425">
        <v>4.15</v>
      </c>
      <c r="H425">
        <v>-1.17</v>
      </c>
      <c r="I425">
        <v>3.2</v>
      </c>
      <c r="J425">
        <v>-4.29</v>
      </c>
      <c r="M425">
        <v>2.77</v>
      </c>
      <c r="N425">
        <v>-7.89</v>
      </c>
      <c r="O425">
        <v>50</v>
      </c>
    </row>
    <row r="426" spans="1:15" ht="12.75">
      <c r="A426">
        <v>406</v>
      </c>
      <c r="B426" s="2">
        <f t="shared" si="19"/>
        <v>7270.529</v>
      </c>
      <c r="C426" s="2">
        <f t="shared" si="20"/>
        <v>8045.5700000000015</v>
      </c>
      <c r="D426" s="2">
        <f t="shared" si="18"/>
        <v>-6095.5700000000015</v>
      </c>
      <c r="E426" s="1">
        <v>14.33</v>
      </c>
      <c r="F426" s="1">
        <v>8.81</v>
      </c>
      <c r="G426">
        <v>3.26</v>
      </c>
      <c r="H426">
        <v>-2.31</v>
      </c>
      <c r="I426">
        <v>3.09</v>
      </c>
      <c r="J426">
        <v>-4.25</v>
      </c>
      <c r="M426">
        <v>2.41</v>
      </c>
      <c r="N426">
        <v>-6.92</v>
      </c>
      <c r="O426">
        <v>250</v>
      </c>
    </row>
    <row r="427" spans="1:15" ht="12.75">
      <c r="A427">
        <v>407</v>
      </c>
      <c r="B427" s="2">
        <f t="shared" si="19"/>
        <v>7288.5070000000005</v>
      </c>
      <c r="C427" s="2">
        <f t="shared" si="20"/>
        <v>8066.120000000001</v>
      </c>
      <c r="D427" s="2">
        <f t="shared" si="18"/>
        <v>-6116.120000000001</v>
      </c>
      <c r="E427" s="1">
        <v>3.17</v>
      </c>
      <c r="F427" s="1">
        <v>14.26</v>
      </c>
      <c r="G427">
        <v>2.94</v>
      </c>
      <c r="H427">
        <v>-2.28</v>
      </c>
      <c r="M427">
        <v>1.66</v>
      </c>
      <c r="N427">
        <v>-5.53</v>
      </c>
      <c r="O427">
        <v>250</v>
      </c>
    </row>
    <row r="428" spans="1:15" ht="12.75">
      <c r="A428">
        <v>408</v>
      </c>
      <c r="B428" s="2">
        <f t="shared" si="19"/>
        <v>7306.485000000001</v>
      </c>
      <c r="C428" s="2">
        <f t="shared" si="20"/>
        <v>8086.67</v>
      </c>
      <c r="D428" s="2">
        <f t="shared" si="18"/>
        <v>-6136.67</v>
      </c>
      <c r="E428" s="1">
        <v>31.5</v>
      </c>
      <c r="F428" s="1">
        <v>9.03</v>
      </c>
      <c r="G428">
        <v>3.77</v>
      </c>
      <c r="H428">
        <v>-4.79</v>
      </c>
      <c r="I428">
        <v>3.38</v>
      </c>
      <c r="J428">
        <v>-5.02</v>
      </c>
      <c r="M428">
        <v>1.88</v>
      </c>
      <c r="N428">
        <v>-6.46</v>
      </c>
      <c r="O428">
        <v>150</v>
      </c>
    </row>
    <row r="429" spans="1:15" ht="12.75">
      <c r="A429">
        <v>409</v>
      </c>
      <c r="B429" s="2">
        <f t="shared" si="19"/>
        <v>7324.463000000001</v>
      </c>
      <c r="C429" s="2">
        <f t="shared" si="20"/>
        <v>8107.220000000001</v>
      </c>
      <c r="D429" s="2">
        <f t="shared" si="18"/>
        <v>-6157.220000000001</v>
      </c>
      <c r="E429" s="1">
        <v>5.08</v>
      </c>
      <c r="F429" s="1">
        <v>16.7</v>
      </c>
      <c r="G429">
        <v>3.26</v>
      </c>
      <c r="H429">
        <v>-3.1</v>
      </c>
      <c r="I429">
        <v>3.1</v>
      </c>
      <c r="J429">
        <v>-4.44</v>
      </c>
      <c r="M429">
        <v>3.06</v>
      </c>
      <c r="N429">
        <v>-9.63</v>
      </c>
      <c r="O429">
        <v>150</v>
      </c>
    </row>
    <row r="430" spans="1:15" ht="12.75">
      <c r="A430">
        <v>410</v>
      </c>
      <c r="B430" s="2">
        <f t="shared" si="19"/>
        <v>7342.441000000001</v>
      </c>
      <c r="C430" s="2">
        <f t="shared" si="20"/>
        <v>8127.77</v>
      </c>
      <c r="D430" s="2">
        <f t="shared" si="18"/>
        <v>-6177.77</v>
      </c>
      <c r="E430" s="1">
        <v>2.75</v>
      </c>
      <c r="F430" s="1">
        <v>17.17</v>
      </c>
      <c r="G430">
        <v>3.75</v>
      </c>
      <c r="H430">
        <v>-3.99</v>
      </c>
      <c r="I430">
        <v>3.12</v>
      </c>
      <c r="J430">
        <v>-3.38</v>
      </c>
      <c r="M430">
        <v>2.02</v>
      </c>
      <c r="N430">
        <v>-7.51</v>
      </c>
      <c r="O430">
        <v>150</v>
      </c>
    </row>
    <row r="431" spans="1:15" ht="12.75">
      <c r="A431">
        <v>411</v>
      </c>
      <c r="B431" s="2">
        <f t="shared" si="19"/>
        <v>7360.419000000001</v>
      </c>
      <c r="C431" s="2">
        <f t="shared" si="20"/>
        <v>8148.3200000000015</v>
      </c>
      <c r="D431" s="2">
        <f t="shared" si="18"/>
        <v>-6198.3200000000015</v>
      </c>
      <c r="E431" s="1">
        <v>0.5</v>
      </c>
      <c r="F431" s="1">
        <v>17.94</v>
      </c>
      <c r="G431">
        <v>3.69</v>
      </c>
      <c r="H431">
        <v>-3.99</v>
      </c>
      <c r="I431">
        <v>3.32</v>
      </c>
      <c r="J431">
        <v>-3.62</v>
      </c>
      <c r="M431">
        <v>1.72</v>
      </c>
      <c r="N431">
        <v>-4.72</v>
      </c>
      <c r="O431">
        <v>30</v>
      </c>
    </row>
    <row r="432" spans="1:15" ht="12.75">
      <c r="A432">
        <v>412</v>
      </c>
      <c r="B432" s="2">
        <f t="shared" si="19"/>
        <v>7378.397000000001</v>
      </c>
      <c r="C432" s="2">
        <f t="shared" si="20"/>
        <v>8168.870000000001</v>
      </c>
      <c r="D432" s="2">
        <f t="shared" si="18"/>
        <v>-6218.870000000001</v>
      </c>
      <c r="E432" s="1">
        <v>0.58</v>
      </c>
      <c r="F432" s="1">
        <v>16.38</v>
      </c>
      <c r="G432">
        <v>2.47</v>
      </c>
      <c r="H432">
        <v>-3.03</v>
      </c>
      <c r="M432">
        <v>1.28</v>
      </c>
      <c r="N432">
        <v>-5.27</v>
      </c>
      <c r="O432">
        <v>15</v>
      </c>
    </row>
    <row r="433" spans="1:15" ht="12.75">
      <c r="A433">
        <v>413</v>
      </c>
      <c r="B433" s="2">
        <f t="shared" si="19"/>
        <v>7396.375000000001</v>
      </c>
      <c r="C433" s="2">
        <f t="shared" si="20"/>
        <v>8189.42</v>
      </c>
      <c r="D433" s="2">
        <f t="shared" si="18"/>
        <v>-6239.42</v>
      </c>
      <c r="E433" s="1">
        <v>0.17</v>
      </c>
      <c r="F433" s="1">
        <v>17</v>
      </c>
      <c r="G433">
        <v>5.53</v>
      </c>
      <c r="H433">
        <v>-2.63</v>
      </c>
      <c r="I433">
        <v>4.2</v>
      </c>
      <c r="J433">
        <v>-2.24</v>
      </c>
      <c r="M433">
        <v>2.7</v>
      </c>
      <c r="N433">
        <v>-4.94</v>
      </c>
      <c r="O433">
        <v>30</v>
      </c>
    </row>
    <row r="434" spans="1:15" ht="12.75">
      <c r="A434">
        <v>414</v>
      </c>
      <c r="B434" s="2">
        <f t="shared" si="19"/>
        <v>7414.353000000001</v>
      </c>
      <c r="C434" s="2">
        <f t="shared" si="20"/>
        <v>8209.970000000001</v>
      </c>
      <c r="D434" s="2">
        <f t="shared" si="18"/>
        <v>-6259.970000000001</v>
      </c>
      <c r="E434" s="1">
        <v>0.58</v>
      </c>
      <c r="F434" s="1">
        <v>17.46</v>
      </c>
      <c r="O434" t="s">
        <v>0</v>
      </c>
    </row>
    <row r="435" spans="1:15" ht="12.75">
      <c r="A435">
        <v>415</v>
      </c>
      <c r="B435" s="2">
        <f t="shared" si="19"/>
        <v>7432.331000000001</v>
      </c>
      <c r="C435" s="2">
        <f t="shared" si="20"/>
        <v>8230.52</v>
      </c>
      <c r="D435" s="2">
        <f t="shared" si="18"/>
        <v>-6280.52</v>
      </c>
      <c r="E435" s="1">
        <v>0.08</v>
      </c>
      <c r="F435" s="1">
        <v>18.47</v>
      </c>
      <c r="O435" t="s">
        <v>0</v>
      </c>
    </row>
    <row r="436" spans="1:15" ht="12.75">
      <c r="A436">
        <v>416</v>
      </c>
      <c r="B436" s="2">
        <f t="shared" si="19"/>
        <v>7450.309000000001</v>
      </c>
      <c r="C436" s="2">
        <f t="shared" si="20"/>
        <v>8251.070000000002</v>
      </c>
      <c r="D436" s="2">
        <f t="shared" si="18"/>
        <v>-6301.0700000000015</v>
      </c>
      <c r="E436" s="1">
        <v>0.08</v>
      </c>
      <c r="F436" s="1">
        <v>17.34</v>
      </c>
      <c r="O436" t="s">
        <v>0</v>
      </c>
    </row>
    <row r="437" spans="1:6" ht="12.75">
      <c r="A437">
        <v>417</v>
      </c>
      <c r="B437" s="2">
        <f t="shared" si="19"/>
        <v>7468.287000000001</v>
      </c>
      <c r="C437" s="2">
        <f t="shared" si="20"/>
        <v>8271.62</v>
      </c>
      <c r="D437" s="2">
        <f t="shared" si="18"/>
        <v>-6321.620000000001</v>
      </c>
      <c r="E437" s="1">
        <v>0.08</v>
      </c>
      <c r="F437" s="1">
        <v>16.09</v>
      </c>
    </row>
    <row r="438" spans="1:6" ht="12.75">
      <c r="A438">
        <v>418</v>
      </c>
      <c r="B438" s="2">
        <f t="shared" si="19"/>
        <v>7486.265000000001</v>
      </c>
      <c r="C438" s="2">
        <f t="shared" si="20"/>
        <v>8292.17</v>
      </c>
      <c r="D438" s="2">
        <f t="shared" si="18"/>
        <v>-6342.17</v>
      </c>
      <c r="E438" s="1">
        <v>0.08</v>
      </c>
      <c r="F438" s="1">
        <v>17.38</v>
      </c>
    </row>
    <row r="439" spans="1:6" ht="12.75">
      <c r="A439">
        <v>419</v>
      </c>
      <c r="B439" s="2">
        <f t="shared" si="19"/>
        <v>7504.243000000001</v>
      </c>
      <c r="C439" s="2">
        <f t="shared" si="20"/>
        <v>8312.720000000001</v>
      </c>
      <c r="D439" s="2">
        <f t="shared" si="18"/>
        <v>-6362.720000000001</v>
      </c>
      <c r="E439" s="1">
        <v>0.17</v>
      </c>
      <c r="F439" s="1">
        <v>17.52</v>
      </c>
    </row>
    <row r="440" spans="1:6" ht="12.75">
      <c r="A440">
        <v>420</v>
      </c>
      <c r="B440" s="2">
        <f t="shared" si="19"/>
        <v>7522.2210000000005</v>
      </c>
      <c r="C440" s="2">
        <f t="shared" si="20"/>
        <v>8333.27</v>
      </c>
      <c r="D440" s="2">
        <f t="shared" si="18"/>
        <v>-6383.27</v>
      </c>
      <c r="E440" s="1">
        <v>0</v>
      </c>
      <c r="F440" s="1">
        <v>17.9</v>
      </c>
    </row>
    <row r="441" spans="1:6" ht="12.75">
      <c r="A441">
        <v>421</v>
      </c>
      <c r="B441" s="2">
        <f t="shared" si="19"/>
        <v>7540.1990000000005</v>
      </c>
      <c r="C441" s="2">
        <f t="shared" si="20"/>
        <v>8353.820000000002</v>
      </c>
      <c r="D441" s="2">
        <f t="shared" si="18"/>
        <v>-6403.8200000000015</v>
      </c>
      <c r="E441" s="1">
        <v>0.08</v>
      </c>
      <c r="F441" s="1">
        <v>15.51</v>
      </c>
    </row>
    <row r="442" spans="1:6" ht="12.75">
      <c r="A442">
        <v>422</v>
      </c>
      <c r="B442" s="2">
        <f>32.157*A442-5998</f>
        <v>7572.253999999999</v>
      </c>
      <c r="C442" s="2">
        <f>37.712*A442-7523.3</f>
        <v>8391.164</v>
      </c>
      <c r="D442" s="2">
        <f t="shared" si="18"/>
        <v>-6441.164000000001</v>
      </c>
      <c r="E442" s="1">
        <v>0.25</v>
      </c>
      <c r="F442" s="1">
        <v>16.03</v>
      </c>
    </row>
    <row r="443" spans="1:6" ht="12.75">
      <c r="A443">
        <v>423</v>
      </c>
      <c r="B443" s="2">
        <f aca="true" t="shared" si="21" ref="B443:B501">32.157*A443-5998</f>
        <v>7604.410999999998</v>
      </c>
      <c r="C443" s="2">
        <f aca="true" t="shared" si="22" ref="C443:C501">37.712*A443-7523.3</f>
        <v>8428.876</v>
      </c>
      <c r="D443" s="2">
        <f t="shared" si="18"/>
        <v>-6478.876</v>
      </c>
      <c r="E443" s="1">
        <v>5.75</v>
      </c>
      <c r="F443" s="1">
        <v>14.19</v>
      </c>
    </row>
    <row r="444" spans="1:6" ht="12.75">
      <c r="A444">
        <v>424</v>
      </c>
      <c r="B444" s="2">
        <f t="shared" si="21"/>
        <v>7636.567999999999</v>
      </c>
      <c r="C444" s="2">
        <f t="shared" si="22"/>
        <v>8466.588</v>
      </c>
      <c r="D444" s="2">
        <f t="shared" si="18"/>
        <v>-6516.588</v>
      </c>
      <c r="E444" s="1">
        <v>3.5</v>
      </c>
      <c r="F444" s="1">
        <v>13.44</v>
      </c>
    </row>
    <row r="445" spans="1:6" ht="12.75">
      <c r="A445">
        <v>425</v>
      </c>
      <c r="B445" s="2">
        <f t="shared" si="21"/>
        <v>7668.7249999999985</v>
      </c>
      <c r="C445" s="2">
        <f t="shared" si="22"/>
        <v>8504.300000000003</v>
      </c>
      <c r="D445" s="2">
        <f t="shared" si="18"/>
        <v>-6554.300000000003</v>
      </c>
      <c r="E445" s="1">
        <v>0.17</v>
      </c>
      <c r="F445" s="1">
        <v>13.61</v>
      </c>
    </row>
    <row r="446" spans="1:6" ht="12.75">
      <c r="A446">
        <v>426</v>
      </c>
      <c r="B446" s="2">
        <f t="shared" si="21"/>
        <v>7700.881999999998</v>
      </c>
      <c r="C446" s="2">
        <f t="shared" si="22"/>
        <v>8542.012000000002</v>
      </c>
      <c r="D446" s="2">
        <f t="shared" si="18"/>
        <v>-6592.012000000002</v>
      </c>
      <c r="E446" s="1">
        <v>0.08</v>
      </c>
      <c r="F446" s="1">
        <v>11.81</v>
      </c>
    </row>
    <row r="447" spans="1:6" ht="12.75">
      <c r="A447">
        <v>427</v>
      </c>
      <c r="B447" s="2">
        <f t="shared" si="21"/>
        <v>7733.038999999999</v>
      </c>
      <c r="C447" s="2">
        <f t="shared" si="22"/>
        <v>8579.724000000002</v>
      </c>
      <c r="D447" s="2">
        <f t="shared" si="18"/>
        <v>-6629.724000000002</v>
      </c>
      <c r="E447" s="1">
        <v>13.33</v>
      </c>
      <c r="F447" s="1">
        <v>6.05</v>
      </c>
    </row>
    <row r="448" spans="1:17" ht="12.75">
      <c r="A448">
        <v>428</v>
      </c>
      <c r="B448" s="2">
        <f t="shared" si="21"/>
        <v>7765.195999999998</v>
      </c>
      <c r="C448" s="2">
        <f t="shared" si="22"/>
        <v>8617.436000000002</v>
      </c>
      <c r="D448" s="2">
        <f t="shared" si="18"/>
        <v>-6667.4360000000015</v>
      </c>
      <c r="E448" s="1">
        <v>27</v>
      </c>
      <c r="F448" s="1">
        <v>6.41</v>
      </c>
      <c r="P448">
        <v>-1.97</v>
      </c>
      <c r="Q448">
        <v>-8.83</v>
      </c>
    </row>
    <row r="449" spans="1:17" ht="12.75">
      <c r="A449">
        <v>429</v>
      </c>
      <c r="B449" s="2">
        <f t="shared" si="21"/>
        <v>7797.352999999999</v>
      </c>
      <c r="C449" s="2">
        <f t="shared" si="22"/>
        <v>8655.148000000001</v>
      </c>
      <c r="D449" s="2">
        <f t="shared" si="18"/>
        <v>-6705.148000000001</v>
      </c>
      <c r="E449" s="1">
        <v>39.58</v>
      </c>
      <c r="F449" s="1">
        <v>3.17</v>
      </c>
      <c r="P449">
        <v>-0.92</v>
      </c>
      <c r="Q449">
        <v>-9.65</v>
      </c>
    </row>
    <row r="450" spans="1:17" ht="12.75">
      <c r="A450">
        <v>430</v>
      </c>
      <c r="B450" s="2">
        <f t="shared" si="21"/>
        <v>7829.509999999998</v>
      </c>
      <c r="C450" s="2">
        <f t="shared" si="22"/>
        <v>8692.86</v>
      </c>
      <c r="D450" s="2">
        <f t="shared" si="18"/>
        <v>-6742.860000000001</v>
      </c>
      <c r="E450" s="1">
        <v>36.25</v>
      </c>
      <c r="F450" s="1">
        <v>4.48</v>
      </c>
      <c r="P450">
        <v>-3.47</v>
      </c>
      <c r="Q450">
        <v>-10.23</v>
      </c>
    </row>
    <row r="451" spans="1:17" ht="12.75">
      <c r="A451">
        <v>431</v>
      </c>
      <c r="B451" s="2">
        <f t="shared" si="21"/>
        <v>7861.666999999998</v>
      </c>
      <c r="C451" s="2">
        <f t="shared" si="22"/>
        <v>8730.572</v>
      </c>
      <c r="D451" s="2">
        <f aca="true" t="shared" si="23" ref="D451:D501">1950-C451</f>
        <v>-6780.572</v>
      </c>
      <c r="E451" s="1">
        <v>42.17</v>
      </c>
      <c r="F451" s="1">
        <v>4.89</v>
      </c>
      <c r="P451">
        <v>-0.02</v>
      </c>
      <c r="Q451">
        <v>-8.92</v>
      </c>
    </row>
    <row r="452" spans="1:17" ht="12.75">
      <c r="A452">
        <v>432</v>
      </c>
      <c r="B452" s="2">
        <f t="shared" si="21"/>
        <v>7893.823999999999</v>
      </c>
      <c r="C452" s="2">
        <f t="shared" si="22"/>
        <v>8768.284</v>
      </c>
      <c r="D452" s="2">
        <f t="shared" si="23"/>
        <v>-6818.284</v>
      </c>
      <c r="E452" s="1">
        <v>37.83</v>
      </c>
      <c r="F452" s="1">
        <v>2.95</v>
      </c>
      <c r="P452">
        <v>0.08</v>
      </c>
      <c r="Q452">
        <v>-9.58</v>
      </c>
    </row>
    <row r="453" spans="1:17" ht="12.75">
      <c r="A453">
        <v>433</v>
      </c>
      <c r="B453" s="2">
        <f t="shared" si="21"/>
        <v>7925.980999999998</v>
      </c>
      <c r="C453" s="2">
        <f t="shared" si="22"/>
        <v>8805.996000000003</v>
      </c>
      <c r="D453" s="2">
        <f t="shared" si="23"/>
        <v>-6855.996000000003</v>
      </c>
      <c r="E453" s="1">
        <v>44.67</v>
      </c>
      <c r="F453" s="1">
        <v>1.81</v>
      </c>
      <c r="P453">
        <v>-0.49</v>
      </c>
      <c r="Q453">
        <v>-9.72</v>
      </c>
    </row>
    <row r="454" spans="1:17" ht="12.75">
      <c r="A454">
        <v>434</v>
      </c>
      <c r="B454" s="2">
        <f t="shared" si="21"/>
        <v>7958.137999999999</v>
      </c>
      <c r="C454" s="2">
        <f t="shared" si="22"/>
        <v>8843.708000000002</v>
      </c>
      <c r="D454" s="2">
        <f t="shared" si="23"/>
        <v>-6893.708000000002</v>
      </c>
      <c r="E454" s="1">
        <v>46.83</v>
      </c>
      <c r="F454" s="1"/>
      <c r="P454">
        <v>0.23</v>
      </c>
      <c r="Q454">
        <v>-8.91</v>
      </c>
    </row>
    <row r="455" spans="1:17" ht="12.75">
      <c r="A455">
        <v>435</v>
      </c>
      <c r="B455" s="2">
        <f t="shared" si="21"/>
        <v>7990.294999999998</v>
      </c>
      <c r="C455" s="2">
        <f t="shared" si="22"/>
        <v>8881.420000000002</v>
      </c>
      <c r="D455" s="2">
        <f t="shared" si="23"/>
        <v>-6931.420000000002</v>
      </c>
      <c r="E455" s="1">
        <v>45.83</v>
      </c>
      <c r="F455" s="1"/>
      <c r="P455">
        <v>0.5</v>
      </c>
      <c r="Q455">
        <v>-8.81</v>
      </c>
    </row>
    <row r="456" spans="1:6" ht="12.75">
      <c r="A456">
        <v>436</v>
      </c>
      <c r="B456" s="2">
        <f t="shared" si="21"/>
        <v>8022.451999999999</v>
      </c>
      <c r="C456" s="2">
        <f t="shared" si="22"/>
        <v>8919.132000000001</v>
      </c>
      <c r="D456" s="2">
        <f t="shared" si="23"/>
        <v>-6969.132000000001</v>
      </c>
      <c r="E456" s="1">
        <v>43.92</v>
      </c>
      <c r="F456" s="1"/>
    </row>
    <row r="457" spans="1:6" ht="12.75">
      <c r="A457">
        <v>437</v>
      </c>
      <c r="B457" s="2">
        <f t="shared" si="21"/>
        <v>8054.608999999999</v>
      </c>
      <c r="C457" s="2">
        <f t="shared" si="22"/>
        <v>8956.844000000001</v>
      </c>
      <c r="D457" s="2">
        <f t="shared" si="23"/>
        <v>-7006.844000000001</v>
      </c>
      <c r="E457" s="1">
        <v>42.5</v>
      </c>
      <c r="F457" s="1"/>
    </row>
    <row r="458" spans="1:6" ht="12.75">
      <c r="A458">
        <v>438</v>
      </c>
      <c r="B458" s="2">
        <f t="shared" si="21"/>
        <v>8086.765999999998</v>
      </c>
      <c r="C458" s="2">
        <f t="shared" si="22"/>
        <v>8994.556</v>
      </c>
      <c r="D458" s="2">
        <f t="shared" si="23"/>
        <v>-7044.5560000000005</v>
      </c>
      <c r="E458" s="1">
        <v>49.42</v>
      </c>
      <c r="F458" s="1"/>
    </row>
    <row r="459" spans="1:6" ht="12.75">
      <c r="A459">
        <v>439</v>
      </c>
      <c r="B459" s="2">
        <f t="shared" si="21"/>
        <v>8118.922999999999</v>
      </c>
      <c r="C459" s="2">
        <f t="shared" si="22"/>
        <v>9032.268000000004</v>
      </c>
      <c r="D459" s="2">
        <f t="shared" si="23"/>
        <v>-7082.268000000004</v>
      </c>
      <c r="E459" s="1">
        <v>48.58</v>
      </c>
      <c r="F459" s="1">
        <v>0.46</v>
      </c>
    </row>
    <row r="460" spans="1:6" ht="12.75">
      <c r="A460">
        <v>440</v>
      </c>
      <c r="B460" s="2">
        <f t="shared" si="21"/>
        <v>8151.079999999998</v>
      </c>
      <c r="C460" s="2">
        <f t="shared" si="22"/>
        <v>9069.980000000003</v>
      </c>
      <c r="D460" s="2">
        <f t="shared" si="23"/>
        <v>-7119.980000000003</v>
      </c>
      <c r="E460" s="1">
        <v>44</v>
      </c>
      <c r="F460" s="1">
        <v>0.66</v>
      </c>
    </row>
    <row r="461" spans="1:6" ht="12.75">
      <c r="A461">
        <v>441</v>
      </c>
      <c r="B461" s="2">
        <f t="shared" si="21"/>
        <v>8183.236999999999</v>
      </c>
      <c r="C461" s="2">
        <f t="shared" si="22"/>
        <v>9107.692000000003</v>
      </c>
      <c r="D461" s="2">
        <f t="shared" si="23"/>
        <v>-7157.692000000003</v>
      </c>
      <c r="E461" s="1">
        <v>48.75</v>
      </c>
      <c r="F461" s="1">
        <v>0.97</v>
      </c>
    </row>
    <row r="462" spans="1:17" ht="12.75">
      <c r="A462">
        <v>442</v>
      </c>
      <c r="B462" s="2">
        <f t="shared" si="21"/>
        <v>8215.393999999998</v>
      </c>
      <c r="C462" s="2">
        <f t="shared" si="22"/>
        <v>9145.404000000002</v>
      </c>
      <c r="D462" s="2">
        <f t="shared" si="23"/>
        <v>-7195.404000000002</v>
      </c>
      <c r="E462" s="1">
        <v>50.75</v>
      </c>
      <c r="F462" s="1">
        <v>1.36</v>
      </c>
      <c r="P462">
        <v>-1.14</v>
      </c>
      <c r="Q462">
        <v>-9.47</v>
      </c>
    </row>
    <row r="463" spans="1:17" ht="12.75">
      <c r="A463">
        <v>451</v>
      </c>
      <c r="B463" s="2">
        <f t="shared" si="21"/>
        <v>8504.806999999999</v>
      </c>
      <c r="C463" s="2">
        <f t="shared" si="22"/>
        <v>9484.812000000002</v>
      </c>
      <c r="D463" s="2">
        <f t="shared" si="23"/>
        <v>-7534.812000000002</v>
      </c>
      <c r="E463" s="1">
        <v>53.08</v>
      </c>
      <c r="F463" s="1">
        <v>0.92</v>
      </c>
      <c r="P463">
        <v>1.51</v>
      </c>
      <c r="Q463">
        <v>-9.52</v>
      </c>
    </row>
    <row r="464" spans="1:6" ht="12.75">
      <c r="A464">
        <v>452</v>
      </c>
      <c r="B464" s="2">
        <f t="shared" si="21"/>
        <v>8536.963999999998</v>
      </c>
      <c r="C464" s="2">
        <f t="shared" si="22"/>
        <v>9522.524000000001</v>
      </c>
      <c r="D464" s="2">
        <f t="shared" si="23"/>
        <v>-7572.524000000001</v>
      </c>
      <c r="E464" s="1">
        <v>60.5</v>
      </c>
      <c r="F464" s="1">
        <v>1.11</v>
      </c>
    </row>
    <row r="465" spans="1:6" ht="12.75">
      <c r="A465">
        <v>453</v>
      </c>
      <c r="B465" s="2">
        <f t="shared" si="21"/>
        <v>8569.121</v>
      </c>
      <c r="C465" s="2">
        <f t="shared" si="22"/>
        <v>9560.236</v>
      </c>
      <c r="D465" s="2">
        <f t="shared" si="23"/>
        <v>-7610.236000000001</v>
      </c>
      <c r="E465" s="1">
        <v>51</v>
      </c>
      <c r="F465" s="1">
        <v>1.31</v>
      </c>
    </row>
    <row r="466" spans="1:6" ht="12.75">
      <c r="A466">
        <v>454</v>
      </c>
      <c r="B466" s="2">
        <f t="shared" si="21"/>
        <v>8601.277999999998</v>
      </c>
      <c r="C466" s="2">
        <f t="shared" si="22"/>
        <v>9597.948000000004</v>
      </c>
      <c r="D466" s="2">
        <f t="shared" si="23"/>
        <v>-7647.948000000004</v>
      </c>
      <c r="E466" s="1">
        <v>45.83</v>
      </c>
      <c r="F466" s="1">
        <v>0.55</v>
      </c>
    </row>
    <row r="467" spans="1:17" ht="12.75">
      <c r="A467">
        <v>455</v>
      </c>
      <c r="B467" s="2">
        <f t="shared" si="21"/>
        <v>8633.434999999998</v>
      </c>
      <c r="C467" s="2">
        <f t="shared" si="22"/>
        <v>9635.660000000003</v>
      </c>
      <c r="D467" s="2">
        <f t="shared" si="23"/>
        <v>-7685.6600000000035</v>
      </c>
      <c r="E467" s="1">
        <v>54.08</v>
      </c>
      <c r="F467" s="1">
        <v>0.6</v>
      </c>
      <c r="P467">
        <v>-4.02</v>
      </c>
      <c r="Q467">
        <v>-9.48</v>
      </c>
    </row>
    <row r="468" spans="1:17" ht="12.75">
      <c r="A468">
        <v>456</v>
      </c>
      <c r="B468" s="2">
        <f t="shared" si="21"/>
        <v>8665.591999999999</v>
      </c>
      <c r="C468" s="2">
        <f t="shared" si="22"/>
        <v>9673.372000000003</v>
      </c>
      <c r="D468" s="2">
        <f t="shared" si="23"/>
        <v>-7723.372000000003</v>
      </c>
      <c r="E468" s="1">
        <v>56.75</v>
      </c>
      <c r="F468" s="1"/>
      <c r="P468">
        <v>-4.09</v>
      </c>
      <c r="Q468">
        <v>-10.1</v>
      </c>
    </row>
    <row r="469" spans="1:17" ht="12.75">
      <c r="A469">
        <v>457</v>
      </c>
      <c r="B469" s="2">
        <f t="shared" si="21"/>
        <v>8697.748999999998</v>
      </c>
      <c r="C469" s="2">
        <f t="shared" si="22"/>
        <v>9711.084000000003</v>
      </c>
      <c r="D469" s="2">
        <f t="shared" si="23"/>
        <v>-7761.084000000003</v>
      </c>
      <c r="E469" s="1">
        <v>54.67</v>
      </c>
      <c r="F469" s="1">
        <v>0.54</v>
      </c>
      <c r="P469">
        <v>-0.48</v>
      </c>
      <c r="Q469">
        <v>-9.27</v>
      </c>
    </row>
    <row r="470" spans="1:17" ht="12.75">
      <c r="A470">
        <v>458</v>
      </c>
      <c r="B470" s="2">
        <f t="shared" si="21"/>
        <v>8729.905999999999</v>
      </c>
      <c r="C470" s="2">
        <f t="shared" si="22"/>
        <v>9748.796000000002</v>
      </c>
      <c r="D470" s="2">
        <f t="shared" si="23"/>
        <v>-7798.796000000002</v>
      </c>
      <c r="E470" s="1">
        <v>51.08</v>
      </c>
      <c r="F470" s="1"/>
      <c r="P470">
        <v>0.79</v>
      </c>
      <c r="Q470">
        <v>-8.26</v>
      </c>
    </row>
    <row r="471" spans="1:6" ht="12.75">
      <c r="A471">
        <v>459</v>
      </c>
      <c r="B471" s="2">
        <f t="shared" si="21"/>
        <v>8762.062999999998</v>
      </c>
      <c r="C471" s="2">
        <f t="shared" si="22"/>
        <v>9786.508000000002</v>
      </c>
      <c r="D471" s="2">
        <f t="shared" si="23"/>
        <v>-7836.508000000002</v>
      </c>
      <c r="E471" s="1">
        <v>46.92</v>
      </c>
      <c r="F471" s="1">
        <v>1.66</v>
      </c>
    </row>
    <row r="472" spans="1:6" ht="12.75">
      <c r="A472">
        <v>460</v>
      </c>
      <c r="B472" s="2">
        <f t="shared" si="21"/>
        <v>8794.219999999998</v>
      </c>
      <c r="C472" s="2">
        <f t="shared" si="22"/>
        <v>9824.220000000001</v>
      </c>
      <c r="D472" s="2">
        <f t="shared" si="23"/>
        <v>-7874.220000000001</v>
      </c>
      <c r="E472" s="1">
        <v>51.83</v>
      </c>
      <c r="F472" s="1">
        <v>1.67</v>
      </c>
    </row>
    <row r="473" spans="1:6" ht="12.75">
      <c r="A473">
        <v>461</v>
      </c>
      <c r="B473" s="2">
        <f t="shared" si="21"/>
        <v>8826.376999999999</v>
      </c>
      <c r="C473" s="2">
        <f t="shared" si="22"/>
        <v>9861.932</v>
      </c>
      <c r="D473" s="2">
        <f t="shared" si="23"/>
        <v>-7911.932000000001</v>
      </c>
      <c r="E473" s="1">
        <v>55.67</v>
      </c>
      <c r="F473" s="1">
        <v>1.49</v>
      </c>
    </row>
    <row r="474" spans="1:6" ht="12.75">
      <c r="A474">
        <v>462</v>
      </c>
      <c r="B474" s="2">
        <f t="shared" si="21"/>
        <v>8858.533999999998</v>
      </c>
      <c r="C474" s="2">
        <f t="shared" si="22"/>
        <v>9899.644000000004</v>
      </c>
      <c r="D474" s="2">
        <f t="shared" si="23"/>
        <v>-7949.644000000004</v>
      </c>
      <c r="E474" s="1">
        <v>53.08</v>
      </c>
      <c r="F474" s="1">
        <v>1.21</v>
      </c>
    </row>
    <row r="475" spans="1:17" ht="12.75">
      <c r="A475">
        <v>463</v>
      </c>
      <c r="B475" s="2">
        <f t="shared" si="21"/>
        <v>8890.690999999999</v>
      </c>
      <c r="C475" s="2">
        <f t="shared" si="22"/>
        <v>9937.356000000003</v>
      </c>
      <c r="D475" s="2">
        <f t="shared" si="23"/>
        <v>-7987.356000000003</v>
      </c>
      <c r="E475" s="1">
        <v>57.08</v>
      </c>
      <c r="F475" s="1">
        <v>0.79</v>
      </c>
      <c r="P475">
        <v>-1.05</v>
      </c>
      <c r="Q475">
        <v>-8.53</v>
      </c>
    </row>
    <row r="476" spans="1:17" ht="12.75">
      <c r="A476">
        <v>464</v>
      </c>
      <c r="B476" s="2">
        <f t="shared" si="21"/>
        <v>8922.847999999998</v>
      </c>
      <c r="C476" s="2">
        <f t="shared" si="22"/>
        <v>9975.068000000003</v>
      </c>
      <c r="D476" s="2">
        <f t="shared" si="23"/>
        <v>-8025.068000000003</v>
      </c>
      <c r="E476" s="1">
        <v>54.17</v>
      </c>
      <c r="F476" s="1">
        <v>0.87</v>
      </c>
      <c r="P476">
        <v>-2.35</v>
      </c>
      <c r="Q476">
        <v>-9.42</v>
      </c>
    </row>
    <row r="477" spans="1:6" ht="12.75">
      <c r="A477">
        <v>465</v>
      </c>
      <c r="B477" s="2">
        <f t="shared" si="21"/>
        <v>8955.005</v>
      </c>
      <c r="C477" s="2">
        <f t="shared" si="22"/>
        <v>10012.780000000002</v>
      </c>
      <c r="D477" s="2">
        <f t="shared" si="23"/>
        <v>-8062.7800000000025</v>
      </c>
      <c r="E477" s="1">
        <v>55</v>
      </c>
      <c r="F477" s="1">
        <v>1.08</v>
      </c>
    </row>
    <row r="478" spans="1:17" ht="12.75">
      <c r="A478">
        <v>466</v>
      </c>
      <c r="B478" s="2">
        <f t="shared" si="21"/>
        <v>8987.161999999998</v>
      </c>
      <c r="C478" s="2">
        <f t="shared" si="22"/>
        <v>10050.492000000002</v>
      </c>
      <c r="D478" s="2">
        <f t="shared" si="23"/>
        <v>-8100.492000000002</v>
      </c>
      <c r="E478" s="1">
        <v>53.75</v>
      </c>
      <c r="F478" s="1">
        <v>2.37</v>
      </c>
      <c r="P478">
        <v>0.49</v>
      </c>
      <c r="Q478">
        <v>-8.52</v>
      </c>
    </row>
    <row r="479" spans="1:17" ht="12.75">
      <c r="A479">
        <v>467</v>
      </c>
      <c r="B479" s="2">
        <f t="shared" si="21"/>
        <v>9019.318999999998</v>
      </c>
      <c r="C479" s="2">
        <f t="shared" si="22"/>
        <v>10088.204000000002</v>
      </c>
      <c r="D479" s="2">
        <f t="shared" si="23"/>
        <v>-8138.2040000000015</v>
      </c>
      <c r="E479" s="1">
        <v>56.25</v>
      </c>
      <c r="F479" s="1">
        <v>1.23</v>
      </c>
      <c r="P479">
        <v>-0.25</v>
      </c>
      <c r="Q479">
        <v>-8.59</v>
      </c>
    </row>
    <row r="480" spans="1:17" ht="12.75">
      <c r="A480">
        <v>468</v>
      </c>
      <c r="B480" s="2">
        <f t="shared" si="21"/>
        <v>9051.475999999999</v>
      </c>
      <c r="C480" s="2">
        <f t="shared" si="22"/>
        <v>10125.916000000001</v>
      </c>
      <c r="D480" s="2">
        <f t="shared" si="23"/>
        <v>-8175.916000000001</v>
      </c>
      <c r="E480" s="1">
        <v>56.75</v>
      </c>
      <c r="F480" s="1">
        <v>0.79</v>
      </c>
      <c r="P480">
        <v>-1.12</v>
      </c>
      <c r="Q480">
        <v>-9.09</v>
      </c>
    </row>
    <row r="481" spans="1:6" ht="12.75">
      <c r="A481">
        <v>469</v>
      </c>
      <c r="B481" s="2">
        <f t="shared" si="21"/>
        <v>9083.632999999998</v>
      </c>
      <c r="C481" s="2">
        <f t="shared" si="22"/>
        <v>10163.628</v>
      </c>
      <c r="D481" s="2">
        <f t="shared" si="23"/>
        <v>-8213.628</v>
      </c>
      <c r="E481" s="1">
        <v>57.08</v>
      </c>
      <c r="F481" s="1">
        <v>0.6</v>
      </c>
    </row>
    <row r="482" spans="1:6" ht="12.75">
      <c r="A482">
        <v>470</v>
      </c>
      <c r="B482" s="2">
        <f t="shared" si="21"/>
        <v>9115.789999999999</v>
      </c>
      <c r="C482" s="2">
        <f t="shared" si="22"/>
        <v>10201.340000000004</v>
      </c>
      <c r="D482" s="2">
        <f t="shared" si="23"/>
        <v>-8251.340000000004</v>
      </c>
      <c r="E482" s="1">
        <v>54.08</v>
      </c>
      <c r="F482" s="1">
        <v>0.82</v>
      </c>
    </row>
    <row r="483" spans="1:6" ht="12.75">
      <c r="A483">
        <v>471</v>
      </c>
      <c r="B483" s="2">
        <f t="shared" si="21"/>
        <v>9147.946999999998</v>
      </c>
      <c r="C483" s="2">
        <f t="shared" si="22"/>
        <v>10239.052000000003</v>
      </c>
      <c r="D483" s="2">
        <f t="shared" si="23"/>
        <v>-8289.052000000003</v>
      </c>
      <c r="E483" s="1">
        <v>52.17</v>
      </c>
      <c r="F483" s="1">
        <v>0.91</v>
      </c>
    </row>
    <row r="484" spans="1:17" ht="12.75">
      <c r="A484">
        <v>472</v>
      </c>
      <c r="B484" s="2">
        <f t="shared" si="21"/>
        <v>9180.103999999998</v>
      </c>
      <c r="C484" s="2">
        <f t="shared" si="22"/>
        <v>10276.764000000003</v>
      </c>
      <c r="D484" s="2">
        <f t="shared" si="23"/>
        <v>-8326.764000000003</v>
      </c>
      <c r="E484" s="1">
        <v>54.08</v>
      </c>
      <c r="F484" s="1">
        <v>0.64</v>
      </c>
      <c r="P484">
        <v>0.03</v>
      </c>
      <c r="Q484">
        <v>-7.84</v>
      </c>
    </row>
    <row r="485" spans="1:17" ht="12.75">
      <c r="A485">
        <v>473</v>
      </c>
      <c r="B485" s="2">
        <f t="shared" si="21"/>
        <v>9212.260999999999</v>
      </c>
      <c r="C485" s="2">
        <f t="shared" si="22"/>
        <v>10314.476000000002</v>
      </c>
      <c r="D485" s="2">
        <f t="shared" si="23"/>
        <v>-8364.476000000002</v>
      </c>
      <c r="E485" s="1">
        <v>50.17</v>
      </c>
      <c r="F485" s="1">
        <v>2.25</v>
      </c>
      <c r="P485">
        <v>-6.11</v>
      </c>
      <c r="Q485">
        <v>-8.67</v>
      </c>
    </row>
    <row r="486" spans="1:6" ht="12.75">
      <c r="A486">
        <v>474</v>
      </c>
      <c r="B486" s="2">
        <f t="shared" si="21"/>
        <v>9244.417999999998</v>
      </c>
      <c r="C486" s="2">
        <f t="shared" si="22"/>
        <v>10352.188000000002</v>
      </c>
      <c r="D486" s="2">
        <f t="shared" si="23"/>
        <v>-8402.188000000002</v>
      </c>
      <c r="E486" s="1">
        <v>55.33</v>
      </c>
      <c r="F486" s="1">
        <v>1.67</v>
      </c>
    </row>
    <row r="487" spans="1:17" ht="12.75">
      <c r="A487">
        <v>475</v>
      </c>
      <c r="B487" s="2">
        <f t="shared" si="21"/>
        <v>9276.574999999999</v>
      </c>
      <c r="C487" s="2">
        <f t="shared" si="22"/>
        <v>10389.900000000001</v>
      </c>
      <c r="D487" s="2">
        <f t="shared" si="23"/>
        <v>-8439.900000000001</v>
      </c>
      <c r="E487" s="1">
        <v>53.67</v>
      </c>
      <c r="F487" s="1">
        <v>1.25</v>
      </c>
      <c r="P487">
        <v>-5.01</v>
      </c>
      <c r="Q487">
        <v>-8.99</v>
      </c>
    </row>
    <row r="488" spans="1:17" ht="12.75">
      <c r="A488">
        <v>476</v>
      </c>
      <c r="B488" s="2">
        <f t="shared" si="21"/>
        <v>9308.731999999998</v>
      </c>
      <c r="C488" s="2">
        <f t="shared" si="22"/>
        <v>10427.612000000001</v>
      </c>
      <c r="D488" s="2">
        <f t="shared" si="23"/>
        <v>-8477.612000000001</v>
      </c>
      <c r="E488" s="1">
        <v>53.08</v>
      </c>
      <c r="F488" s="1">
        <v>1.52</v>
      </c>
      <c r="P488">
        <v>0.81</v>
      </c>
      <c r="Q488">
        <v>-8.45</v>
      </c>
    </row>
    <row r="489" spans="1:17" ht="12.75">
      <c r="A489">
        <v>477</v>
      </c>
      <c r="B489" s="2">
        <f t="shared" si="21"/>
        <v>9340.889</v>
      </c>
      <c r="C489" s="2">
        <f t="shared" si="22"/>
        <v>10465.324</v>
      </c>
      <c r="D489" s="2">
        <f t="shared" si="23"/>
        <v>-8515.324</v>
      </c>
      <c r="E489" s="1">
        <v>52</v>
      </c>
      <c r="F489" s="1">
        <v>1.96</v>
      </c>
      <c r="P489">
        <v>0.13</v>
      </c>
      <c r="Q489">
        <v>-9.29</v>
      </c>
    </row>
    <row r="490" spans="1:17" ht="12.75">
      <c r="A490">
        <v>478</v>
      </c>
      <c r="B490" s="2">
        <f t="shared" si="21"/>
        <v>9373.045999999998</v>
      </c>
      <c r="C490" s="2">
        <f t="shared" si="22"/>
        <v>10503.036000000004</v>
      </c>
      <c r="D490" s="2">
        <f t="shared" si="23"/>
        <v>-8553.036000000004</v>
      </c>
      <c r="E490" s="1">
        <v>54.67</v>
      </c>
      <c r="F490" s="1">
        <v>2.42</v>
      </c>
      <c r="P490">
        <v>1.25</v>
      </c>
      <c r="Q490">
        <v>-8.97</v>
      </c>
    </row>
    <row r="491" spans="1:17" ht="12.75">
      <c r="A491">
        <v>479</v>
      </c>
      <c r="B491" s="2">
        <f t="shared" si="21"/>
        <v>9405.202999999998</v>
      </c>
      <c r="C491" s="2">
        <f t="shared" si="22"/>
        <v>10540.748000000003</v>
      </c>
      <c r="D491" s="2">
        <f t="shared" si="23"/>
        <v>-8590.748000000003</v>
      </c>
      <c r="E491" s="1">
        <v>53.42</v>
      </c>
      <c r="F491" s="1">
        <v>1.74</v>
      </c>
      <c r="P491">
        <v>-0.24</v>
      </c>
      <c r="Q491">
        <v>-6.62</v>
      </c>
    </row>
    <row r="492" spans="1:6" ht="12.75">
      <c r="A492">
        <v>480</v>
      </c>
      <c r="B492" s="2">
        <f t="shared" si="21"/>
        <v>9437.359999999999</v>
      </c>
      <c r="C492" s="2">
        <f t="shared" si="22"/>
        <v>10578.460000000003</v>
      </c>
      <c r="D492" s="2">
        <f t="shared" si="23"/>
        <v>-8628.460000000003</v>
      </c>
      <c r="E492" s="1">
        <v>61.67</v>
      </c>
      <c r="F492" s="1">
        <v>0.71</v>
      </c>
    </row>
    <row r="493" spans="1:6" ht="12.75">
      <c r="A493">
        <v>481</v>
      </c>
      <c r="B493" s="2">
        <f t="shared" si="21"/>
        <v>9469.516999999998</v>
      </c>
      <c r="C493" s="2">
        <f t="shared" si="22"/>
        <v>10616.172000000002</v>
      </c>
      <c r="D493" s="2">
        <f t="shared" si="23"/>
        <v>-8666.172000000002</v>
      </c>
      <c r="E493" s="1">
        <v>52.33</v>
      </c>
      <c r="F493" s="1">
        <v>1.08</v>
      </c>
    </row>
    <row r="494" spans="1:6" ht="12.75">
      <c r="A494">
        <v>482</v>
      </c>
      <c r="B494" s="2">
        <f t="shared" si="21"/>
        <v>9501.673999999999</v>
      </c>
      <c r="C494" s="2">
        <f t="shared" si="22"/>
        <v>10653.884000000002</v>
      </c>
      <c r="D494" s="2">
        <f t="shared" si="23"/>
        <v>-8703.884000000002</v>
      </c>
      <c r="E494" s="1">
        <v>59.67</v>
      </c>
      <c r="F494" s="1">
        <v>2.53</v>
      </c>
    </row>
    <row r="495" spans="1:6" ht="12.75">
      <c r="A495">
        <v>483</v>
      </c>
      <c r="B495" s="2">
        <f t="shared" si="21"/>
        <v>9533.830999999998</v>
      </c>
      <c r="C495" s="2">
        <f t="shared" si="22"/>
        <v>10691.596000000001</v>
      </c>
      <c r="D495" s="2">
        <f t="shared" si="23"/>
        <v>-8741.596000000001</v>
      </c>
      <c r="E495" s="1">
        <v>59</v>
      </c>
      <c r="F495" s="1">
        <v>0.83</v>
      </c>
    </row>
    <row r="496" spans="1:6" ht="12.75">
      <c r="A496">
        <v>484</v>
      </c>
      <c r="B496" s="2">
        <f t="shared" si="21"/>
        <v>9565.987999999998</v>
      </c>
      <c r="C496" s="2">
        <f t="shared" si="22"/>
        <v>10729.308</v>
      </c>
      <c r="D496" s="2">
        <f t="shared" si="23"/>
        <v>-8779.308</v>
      </c>
      <c r="E496" s="1">
        <v>58.25</v>
      </c>
      <c r="F496" s="1">
        <v>0.99</v>
      </c>
    </row>
    <row r="497" spans="1:6" ht="12.75">
      <c r="A497">
        <v>485</v>
      </c>
      <c r="B497" s="2">
        <f t="shared" si="21"/>
        <v>9598.144999999999</v>
      </c>
      <c r="C497" s="2">
        <f t="shared" si="22"/>
        <v>10767.020000000004</v>
      </c>
      <c r="D497" s="2">
        <f t="shared" si="23"/>
        <v>-8817.020000000004</v>
      </c>
      <c r="E497" s="1">
        <v>55.83</v>
      </c>
      <c r="F497" s="1">
        <v>2.6</v>
      </c>
    </row>
    <row r="498" spans="1:6" ht="12.75">
      <c r="A498">
        <v>486</v>
      </c>
      <c r="B498" s="2">
        <f t="shared" si="21"/>
        <v>9630.301999999998</v>
      </c>
      <c r="C498" s="2">
        <f t="shared" si="22"/>
        <v>10804.732000000004</v>
      </c>
      <c r="D498" s="2">
        <f t="shared" si="23"/>
        <v>-8854.732000000004</v>
      </c>
      <c r="E498" s="1">
        <v>57.58</v>
      </c>
      <c r="F498" s="1">
        <v>1.95</v>
      </c>
    </row>
    <row r="499" spans="1:6" ht="12.75">
      <c r="A499">
        <v>487</v>
      </c>
      <c r="B499" s="2">
        <f t="shared" si="21"/>
        <v>9662.458999999999</v>
      </c>
      <c r="C499" s="2">
        <f t="shared" si="22"/>
        <v>10842.444000000003</v>
      </c>
      <c r="D499" s="2">
        <f t="shared" si="23"/>
        <v>-8892.444000000003</v>
      </c>
      <c r="E499" s="1">
        <v>48.25</v>
      </c>
      <c r="F499" s="1">
        <v>1.73</v>
      </c>
    </row>
    <row r="500" spans="1:6" ht="12.75">
      <c r="A500">
        <v>488</v>
      </c>
      <c r="B500" s="2">
        <f t="shared" si="21"/>
        <v>9694.615999999998</v>
      </c>
      <c r="C500" s="2">
        <f t="shared" si="22"/>
        <v>10880.156000000003</v>
      </c>
      <c r="D500" s="2">
        <f t="shared" si="23"/>
        <v>-8930.156000000003</v>
      </c>
      <c r="E500" s="1">
        <v>51.67</v>
      </c>
      <c r="F500" s="1">
        <v>1.43</v>
      </c>
    </row>
    <row r="501" spans="1:6" ht="12.75">
      <c r="A501">
        <v>489</v>
      </c>
      <c r="B501" s="2">
        <f t="shared" si="21"/>
        <v>9726.772999999997</v>
      </c>
      <c r="C501" s="2">
        <f t="shared" si="22"/>
        <v>10917.868000000002</v>
      </c>
      <c r="D501" s="2">
        <f t="shared" si="23"/>
        <v>-8967.868000000002</v>
      </c>
      <c r="E501" s="1">
        <v>51</v>
      </c>
      <c r="F501" s="1">
        <v>2.61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Rosenmeier</dc:creator>
  <cp:keywords/>
  <dc:description/>
  <cp:lastModifiedBy>Bruce Bauer</cp:lastModifiedBy>
  <dcterms:created xsi:type="dcterms:W3CDTF">2000-07-20T18:20:38Z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