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5" yWindow="945" windowWidth="14280" windowHeight="9120" activeTab="0"/>
  </bookViews>
  <sheets>
    <sheet name="Readme" sheetId="1" r:id="rId1"/>
    <sheet name="Table 2- Diatoms" sheetId="2" r:id="rId2"/>
    <sheet name="Table 3- Silicoflagellates" sheetId="3" r:id="rId3"/>
  </sheets>
  <definedNames>
    <definedName name="_xlnm.Print_Area" localSheetId="1">'Table 2- Diatoms'!$A$1:$AA$73</definedName>
    <definedName name="_xlnm.Print_Area" localSheetId="2">'Table 3- Silicoflagellates'!$A$1:$U$136</definedName>
  </definedNames>
  <calcPr fullCalcOnLoad="1"/>
</workbook>
</file>

<file path=xl/sharedStrings.xml><?xml version="1.0" encoding="utf-8"?>
<sst xmlns="http://schemas.openxmlformats.org/spreadsheetml/2006/main" count="113" uniqueCount="109">
  <si>
    <t>Depth (cm)</t>
  </si>
  <si>
    <t>total</t>
  </si>
  <si>
    <t>Azpeitia nodulifer</t>
  </si>
  <si>
    <t>Roperia tesselata</t>
  </si>
  <si>
    <t>Coscinodiscus radiatus</t>
  </si>
  <si>
    <t>Actinocyclus curvatulus</t>
  </si>
  <si>
    <t>Actinocyclus octonarius</t>
  </si>
  <si>
    <r>
      <t xml:space="preserve">Coscinodiscus </t>
    </r>
    <r>
      <rPr>
        <sz val="14"/>
        <rFont val="Arial"/>
        <family val="0"/>
      </rPr>
      <t>spp. (large)</t>
    </r>
  </si>
  <si>
    <r>
      <t>Cyclotella</t>
    </r>
    <r>
      <rPr>
        <sz val="14"/>
        <rFont val="Arial"/>
        <family val="0"/>
      </rPr>
      <t xml:space="preserve"> spp. </t>
    </r>
  </si>
  <si>
    <r>
      <t xml:space="preserve">Stephanopyxis </t>
    </r>
    <r>
      <rPr>
        <sz val="14"/>
        <rFont val="Arial"/>
        <family val="0"/>
      </rPr>
      <t>spp.</t>
    </r>
  </si>
  <si>
    <t>Age (ka*)</t>
  </si>
  <si>
    <r>
      <t xml:space="preserve">Actinoptychus </t>
    </r>
    <r>
      <rPr>
        <sz val="14"/>
        <rFont val="Arial"/>
        <family val="0"/>
      </rPr>
      <t>spp.</t>
    </r>
  </si>
  <si>
    <t>Table 2.</t>
  </si>
  <si>
    <t>Percent values of key diatom taxa in samples studied from GGC55/JPC56 (see Section 2)</t>
  </si>
  <si>
    <t>GGC55</t>
  </si>
  <si>
    <t>JPC 56</t>
  </si>
  <si>
    <t>Table 3.</t>
  </si>
  <si>
    <t>Percent values of silicoflagellate taxa in samples studied from GGC55/JPC56 (see Section 2)</t>
  </si>
  <si>
    <t>Dictyocha aculeata</t>
  </si>
  <si>
    <r>
      <t xml:space="preserve">D. </t>
    </r>
    <r>
      <rPr>
        <sz val="14"/>
        <rFont val="Arial"/>
        <family val="0"/>
      </rPr>
      <t>aff</t>
    </r>
    <r>
      <rPr>
        <i/>
        <sz val="14"/>
        <rFont val="Arial"/>
        <family val="0"/>
      </rPr>
      <t>. aculeata</t>
    </r>
  </si>
  <si>
    <r>
      <t>D.</t>
    </r>
    <r>
      <rPr>
        <sz val="14"/>
        <rFont val="Arial"/>
        <family val="0"/>
      </rPr>
      <t xml:space="preserve"> aff</t>
    </r>
    <r>
      <rPr>
        <i/>
        <sz val="14"/>
        <rFont val="Arial"/>
        <family val="0"/>
      </rPr>
      <t>. aspera</t>
    </r>
  </si>
  <si>
    <t>D. aspinosa</t>
  </si>
  <si>
    <t>D. calida</t>
  </si>
  <si>
    <t>D. calida ampliata</t>
  </si>
  <si>
    <t>D. perlaevis</t>
  </si>
  <si>
    <t>D. perlaevis  (long)</t>
  </si>
  <si>
    <r>
      <t xml:space="preserve">D. </t>
    </r>
    <r>
      <rPr>
        <sz val="14"/>
        <rFont val="Arial"/>
        <family val="0"/>
      </rPr>
      <t>aff.</t>
    </r>
    <r>
      <rPr>
        <i/>
        <sz val="14"/>
        <rFont val="Arial"/>
        <family val="0"/>
      </rPr>
      <t xml:space="preserve"> prelaevis</t>
    </r>
  </si>
  <si>
    <t>D. stapedia</t>
  </si>
  <si>
    <t>D. subaculeata</t>
  </si>
  <si>
    <r>
      <t>D.</t>
    </r>
    <r>
      <rPr>
        <sz val="14"/>
        <rFont val="Arial"/>
        <family val="0"/>
      </rPr>
      <t xml:space="preserve"> sp. new</t>
    </r>
  </si>
  <si>
    <t>Distephanus speculum</t>
  </si>
  <si>
    <t>D. quinquangellus</t>
  </si>
  <si>
    <r>
      <t xml:space="preserve">Octactis pulchra </t>
    </r>
    <r>
      <rPr>
        <sz val="14"/>
        <rFont val="Arial"/>
        <family val="0"/>
      </rPr>
      <t>(sm)</t>
    </r>
  </si>
  <si>
    <r>
      <t xml:space="preserve">O. pulchra </t>
    </r>
    <r>
      <rPr>
        <sz val="14"/>
        <rFont val="Arial"/>
        <family val="0"/>
      </rPr>
      <t>(med)</t>
    </r>
  </si>
  <si>
    <r>
      <t xml:space="preserve">O. pulchra </t>
    </r>
    <r>
      <rPr>
        <sz val="14"/>
        <rFont val="Arial"/>
        <family val="0"/>
      </rPr>
      <t>(lrg)</t>
    </r>
  </si>
  <si>
    <t>Count</t>
  </si>
  <si>
    <t>GGC 55</t>
  </si>
  <si>
    <t xml:space="preserve"> </t>
  </si>
  <si>
    <t>Depth Composite(cmcd)</t>
  </si>
  <si>
    <t>Depth Composite (cmcd)</t>
  </si>
  <si>
    <t>Guaymas Basin High-resolution Diatom and Silicoflagellate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</si>
  <si>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</si>
  <si>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</si>
  <si>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</si>
  <si>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</si>
  <si>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</si>
  <si>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Guaymas Basin High-resolution Diatom and Silicoflagellate Data</t>
  </si>
  <si>
    <t>LAST UPDATE: 7/2005 (Original receipt by WDC Paleo)</t>
  </si>
  <si>
    <t>CONTRIBUTOR: John A. Barron, U.S. Geological Survey</t>
  </si>
  <si>
    <t>IGBP PAGES/WDCA CONTRIBUTION SERIES NUMBER: 2005-054</t>
  </si>
  <si>
    <t xml:space="preserve">SUGGESTED DATA CITATION: Barron, J.A., et al. 2005. </t>
  </si>
  <si>
    <t xml:space="preserve">Guaymas Basin High-resolution Diatom and Silicoflagellate Data. </t>
  </si>
  <si>
    <t xml:space="preserve">IGBP PAGES/World Data Center for Paleoclimatology </t>
  </si>
  <si>
    <t>Data Contribution Series # 2005-054.</t>
  </si>
  <si>
    <t>NOAA/NGDC Paleoclimatology Program, Boulder CO, USA.</t>
  </si>
  <si>
    <t xml:space="preserve">ORIGINAL REFERENCE: Barron, J.A., D. Bukry, and W.E. Dean.  2005. </t>
  </si>
  <si>
    <t xml:space="preserve">Paleoceanographic history of the Guaymas Basin, Gulf of California, during the </t>
  </si>
  <si>
    <t xml:space="preserve">past 15,000 years based on diatoms, silicoflagellates, and biogenic sediments. </t>
  </si>
  <si>
    <t>Marine Micropaleontology. Volume 56 (3-4):81-102.</t>
  </si>
  <si>
    <t>High resolution paleoceanography of the Guaymas Basin,</t>
  </si>
  <si>
    <t>Gulf of California, during the past 15,000 years.</t>
  </si>
  <si>
    <t>Marine Micropaleontology, v.50 (2004) pp. 185-207.</t>
  </si>
  <si>
    <t>ABSTRACT (Barron et al. 2005):</t>
  </si>
  <si>
    <t xml:space="preserve">High-resolution records of calcium carbonate, biogenic opal, diatoms, </t>
  </si>
  <si>
    <t xml:space="preserve">and silicoflagellates from western Guaymas Basin gravity core GGC55 and </t>
  </si>
  <si>
    <t xml:space="preserve">piston core JPC56 and eastern Guaymas Basin DSDP Site 480 reveal a complex </t>
  </si>
  <si>
    <t xml:space="preserve">paleoceanographic history of the central Gulf of California during the past </t>
  </si>
  <si>
    <t xml:space="preserve">15,000 years. Prior to ~6.2 ka, the eastern and western Guaymas Basin proxy </t>
  </si>
  <si>
    <t xml:space="preserve">records were remarkably similar. After conditions similar to those of today </t>
  </si>
  <si>
    <t xml:space="preserve">during the Bølling–Allerod, the Younger Dryas (YD) saw a major drop in </t>
  </si>
  <si>
    <t xml:space="preserve">diatom production, coincident with increased calcium carbonate and tropical </t>
  </si>
  <si>
    <t xml:space="preserve">microfossils suggestive of El Nino-like conditions. Biosiliceous productivity </t>
  </si>
  <si>
    <t xml:space="preserve">began increasing during the latter part of the YD, but it was only during </t>
  </si>
  <si>
    <t xml:space="preserve">the earliest Holocene (11.6 to 11.0 ka) that conditions similar to those of </t>
  </si>
  <si>
    <t xml:space="preserve">the Bølling–Allerod returned to the central Gulf. Between around 11.0 and </t>
  </si>
  <si>
    <t xml:space="preserve">6.2 ka, tropical diatoms and silicoflagellates were virtually absent from </t>
  </si>
  <si>
    <t xml:space="preserve">the central Gulf, as relatively cooler and fresher surface waters resembling </t>
  </si>
  <si>
    <t xml:space="preserve">those of the modern northern Gulf were present in the central Gulf. Beginning </t>
  </si>
  <si>
    <t xml:space="preserve">at about 6.2 ka, tropical diatoms and silicoflagellates began increasing in </t>
  </si>
  <si>
    <t xml:space="preserve">the central Gulf, and coccoliths returned to western Gulf sediments. The onset </t>
  </si>
  <si>
    <t xml:space="preserve">of modern-day monsoon conditions in the American Southwest required the presence </t>
  </si>
  <si>
    <t xml:space="preserve">of warm SSTs in the northern Gulf, which probably did not occur until after </t>
  </si>
  <si>
    <t xml:space="preserve">about 5.4 ka, when tropical diatoms and silicoflagellates became relatively </t>
  </si>
  <si>
    <t xml:space="preserve">common in the central Gulf. Modern east–west contrasts, which arise from late </t>
  </si>
  <si>
    <t xml:space="preserve">winter–early spring coastal upwelling on the mainland side and lower diatom </t>
  </si>
  <si>
    <t xml:space="preserve">productivity on the western side of the Gulf, commenced between 6.2 and 5.4 ka, </t>
  </si>
  <si>
    <t xml:space="preserve">possibly due to a shift in the direction of late winter–early spring winds more </t>
  </si>
  <si>
    <t xml:space="preserve">towards the southeast, or down the axis of the Gulf. This proposed wind shift </t>
  </si>
  <si>
    <t>might have ultimately been due to a late Holocene strengthening of ENSOlike</t>
  </si>
  <si>
    <t>conditions in the eastern equatorial Pacific.</t>
  </si>
  <si>
    <t xml:space="preserve">GEOGRAPHIC REGION: Guaymas Basin, Gulf of California, Mexico. </t>
  </si>
  <si>
    <t>PERIOD OF RECORD:  15 - 1 KYrBP</t>
  </si>
  <si>
    <t xml:space="preserve">DESCRIPTION: </t>
  </si>
  <si>
    <t xml:space="preserve">ADDITIONAL REFERENCES: </t>
  </si>
  <si>
    <t>Barron, J.A., D. Bukry, and J.L. Bischoff. 2004.</t>
  </si>
  <si>
    <t>Keigwin, L.D., 2002. Late Pleistocene–Holocene paleoceanography</t>
  </si>
  <si>
    <t xml:space="preserve">and ventilation of the Gulf of California. </t>
  </si>
  <si>
    <t>J. Oceanogr. 58, 421– 432.</t>
  </si>
  <si>
    <t xml:space="preserve">Pride, C., R. Thunell, D. Sigman, L. Keigwin, M. Altabet, and </t>
  </si>
  <si>
    <t xml:space="preserve">E. Tappa. 1999. </t>
  </si>
  <si>
    <t xml:space="preserve">Nitrogen isotopic variations in the Gulf of California since the </t>
  </si>
  <si>
    <t>last deglaciation: response to global climate change.</t>
  </si>
  <si>
    <t>Paleoceanography 14 (3), 397– 409.</t>
  </si>
  <si>
    <t>Guaymas Basin High-resolution Diatom and Silicoflagellate Data.</t>
  </si>
  <si>
    <t xml:space="preserve">Samples are from piston core JC56 and nearby gravity core GGC-55 </t>
  </si>
  <si>
    <t xml:space="preserve">(27°28.22'N, 112°6.33'W; 820 m water depth) </t>
  </si>
  <si>
    <t xml:space="preserve">The chronology for GGC55 and JPC56 is after Keigwin (2002), who recalibrated </t>
  </si>
  <si>
    <t xml:space="preserve">the results of Pride et al. (1999) using the revised reservoir correction of </t>
  </si>
  <si>
    <t>725 years (BR =395 years) for the central Gulf.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</si>
</sst>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0;;@"/>
    <numFmt numFmtId="166" formatCode="0;\-0;;@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0"/>
    </font>
    <font>
      <sz val="12"/>
      <name val="Geneva"/>
      <family val="0"/>
    </font>
    <font>
      <sz val="14"/>
      <name val="Arial"/>
      <family val="0"/>
    </font>
    <font>
      <i/>
      <sz val="14"/>
      <name val="Arial"/>
      <family val="0"/>
    </font>
    <font>
      <sz val="14"/>
      <name val="New York"/>
      <family val="0"/>
    </font>
    <font>
      <sz val="12"/>
      <name val="New York"/>
      <family val="0"/>
    </font>
    <font>
      <sz val="9"/>
      <name val="New York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4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" fontId="6" fillId="0" borderId="0" xfId="0" applyNumberFormat="1" applyFont="1" applyBorder="1" applyAlignment="1">
      <alignment horizontal="center" textRotation="90"/>
    </xf>
    <xf numFmtId="2" fontId="6" fillId="0" borderId="1" xfId="0" applyNumberFormat="1" applyFont="1" applyBorder="1" applyAlignment="1">
      <alignment horizontal="center" textRotation="90"/>
    </xf>
    <xf numFmtId="165" fontId="7" fillId="0" borderId="0" xfId="0" applyNumberFormat="1" applyFont="1" applyFill="1" applyBorder="1" applyAlignment="1">
      <alignment horizontal="center" textRotation="90"/>
    </xf>
    <xf numFmtId="1" fontId="6" fillId="0" borderId="0" xfId="0" applyNumberFormat="1" applyFont="1" applyFill="1" applyBorder="1" applyAlignment="1">
      <alignment horizontal="center" textRotation="90"/>
    </xf>
    <xf numFmtId="0" fontId="11" fillId="0" borderId="3" xfId="0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66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" fontId="11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166" fontId="13" fillId="0" borderId="3" xfId="0" applyNumberFormat="1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" fontId="6" fillId="0" borderId="7" xfId="0" applyNumberFormat="1" applyFont="1" applyBorder="1" applyAlignment="1">
      <alignment horizontal="left"/>
    </xf>
    <xf numFmtId="2" fontId="6" fillId="0" borderId="8" xfId="0" applyNumberFormat="1" applyFont="1" applyBorder="1" applyAlignment="1">
      <alignment horizontal="left"/>
    </xf>
    <xf numFmtId="165" fontId="7" fillId="0" borderId="7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166" fontId="7" fillId="0" borderId="6" xfId="0" applyNumberFormat="1" applyFont="1" applyBorder="1" applyAlignment="1">
      <alignment horizontal="left"/>
    </xf>
    <xf numFmtId="166" fontId="7" fillId="0" borderId="7" xfId="0" applyNumberFormat="1" applyFont="1" applyBorder="1" applyAlignment="1">
      <alignment horizontal="left"/>
    </xf>
    <xf numFmtId="166" fontId="6" fillId="0" borderId="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"/>
  <sheetViews>
    <sheetView tabSelected="1" workbookViewId="0" topLeftCell="A1">
      <selection activeCell="F2" sqref="F2"/>
    </sheetView>
  </sheetViews>
  <sheetFormatPr defaultColWidth="9.00390625" defaultRowHeight="12"/>
  <cols>
    <col min="1" max="16384" width="11.375" style="0" customWidth="1"/>
  </cols>
  <sheetData>
    <row r="1" ht="12">
      <c r="A1" t="s">
        <v>40</v>
      </c>
    </row>
    <row r="2" ht="12">
      <c r="A2" t="s">
        <v>41</v>
      </c>
    </row>
    <row r="3" ht="12">
      <c r="A3" t="s">
        <v>42</v>
      </c>
    </row>
    <row r="4" ht="12">
      <c r="A4" t="s">
        <v>43</v>
      </c>
    </row>
    <row r="5" ht="12">
      <c r="A5" t="s">
        <v>44</v>
      </c>
    </row>
    <row r="6" ht="12">
      <c r="A6" t="s">
        <v>41</v>
      </c>
    </row>
    <row r="7" ht="12">
      <c r="A7" t="s">
        <v>45</v>
      </c>
    </row>
    <row r="9" ht="12">
      <c r="A9" t="s">
        <v>46</v>
      </c>
    </row>
    <row r="10" ht="12">
      <c r="A10" t="s">
        <v>47</v>
      </c>
    </row>
    <row r="11" ht="12">
      <c r="A11" t="s">
        <v>48</v>
      </c>
    </row>
    <row r="12" ht="12">
      <c r="A12" t="s">
        <v>49</v>
      </c>
    </row>
    <row r="14" ht="12">
      <c r="A14" t="s">
        <v>50</v>
      </c>
    </row>
    <row r="15" ht="12">
      <c r="A15" t="s">
        <v>51</v>
      </c>
    </row>
    <row r="16" ht="12">
      <c r="A16" t="s">
        <v>52</v>
      </c>
    </row>
    <row r="17" ht="12">
      <c r="A17" t="s">
        <v>53</v>
      </c>
    </row>
    <row r="18" ht="12">
      <c r="A18" t="s">
        <v>54</v>
      </c>
    </row>
    <row r="20" ht="12">
      <c r="A20" t="s">
        <v>55</v>
      </c>
    </row>
    <row r="21" ht="12">
      <c r="A21" t="s">
        <v>56</v>
      </c>
    </row>
    <row r="22" ht="12">
      <c r="A22" t="s">
        <v>57</v>
      </c>
    </row>
    <row r="23" ht="12">
      <c r="A23" t="s">
        <v>58</v>
      </c>
    </row>
    <row r="25" ht="12">
      <c r="A25" t="s">
        <v>93</v>
      </c>
    </row>
    <row r="26" ht="12">
      <c r="A26" t="s">
        <v>94</v>
      </c>
    </row>
    <row r="27" ht="12">
      <c r="A27" t="s">
        <v>59</v>
      </c>
    </row>
    <row r="28" ht="12">
      <c r="A28" t="s">
        <v>60</v>
      </c>
    </row>
    <row r="29" ht="12">
      <c r="A29" t="s">
        <v>61</v>
      </c>
    </row>
    <row r="31" ht="12">
      <c r="A31" t="s">
        <v>95</v>
      </c>
    </row>
    <row r="32" ht="12">
      <c r="A32" t="s">
        <v>96</v>
      </c>
    </row>
    <row r="33" ht="12">
      <c r="A33" t="s">
        <v>97</v>
      </c>
    </row>
    <row r="35" ht="12">
      <c r="A35" t="s">
        <v>98</v>
      </c>
    </row>
    <row r="36" ht="12">
      <c r="A36" t="s">
        <v>99</v>
      </c>
    </row>
    <row r="37" ht="12">
      <c r="A37" t="s">
        <v>100</v>
      </c>
    </row>
    <row r="38" ht="12">
      <c r="A38" t="s">
        <v>101</v>
      </c>
    </row>
    <row r="39" ht="12">
      <c r="A39" t="s">
        <v>102</v>
      </c>
    </row>
    <row r="41" ht="12">
      <c r="A41" t="s">
        <v>62</v>
      </c>
    </row>
    <row r="42" ht="12">
      <c r="A42" t="s">
        <v>63</v>
      </c>
    </row>
    <row r="43" ht="12">
      <c r="A43" t="s">
        <v>64</v>
      </c>
    </row>
    <row r="44" ht="12">
      <c r="A44" t="s">
        <v>65</v>
      </c>
    </row>
    <row r="45" ht="12">
      <c r="A45" t="s">
        <v>66</v>
      </c>
    </row>
    <row r="46" ht="12">
      <c r="A46" t="s">
        <v>67</v>
      </c>
    </row>
    <row r="47" ht="12">
      <c r="A47" t="s">
        <v>68</v>
      </c>
    </row>
    <row r="48" ht="12">
      <c r="A48" t="s">
        <v>69</v>
      </c>
    </row>
    <row r="49" ht="12">
      <c r="A49" t="s">
        <v>70</v>
      </c>
    </row>
    <row r="50" ht="12">
      <c r="A50" t="s">
        <v>71</v>
      </c>
    </row>
    <row r="51" ht="12">
      <c r="A51" t="s">
        <v>72</v>
      </c>
    </row>
    <row r="52" ht="12">
      <c r="A52" t="s">
        <v>73</v>
      </c>
    </row>
    <row r="53" ht="12">
      <c r="A53" t="s">
        <v>74</v>
      </c>
    </row>
    <row r="54" ht="12">
      <c r="A54" t="s">
        <v>75</v>
      </c>
    </row>
    <row r="55" ht="12">
      <c r="A55" t="s">
        <v>76</v>
      </c>
    </row>
    <row r="56" ht="12">
      <c r="A56" t="s">
        <v>77</v>
      </c>
    </row>
    <row r="57" ht="12">
      <c r="A57" t="s">
        <v>78</v>
      </c>
    </row>
    <row r="58" ht="12">
      <c r="A58" t="s">
        <v>79</v>
      </c>
    </row>
    <row r="59" ht="12">
      <c r="A59" t="s">
        <v>80</v>
      </c>
    </row>
    <row r="60" ht="12">
      <c r="A60" t="s">
        <v>81</v>
      </c>
    </row>
    <row r="61" ht="12">
      <c r="A61" t="s">
        <v>82</v>
      </c>
    </row>
    <row r="62" ht="12">
      <c r="A62" t="s">
        <v>83</v>
      </c>
    </row>
    <row r="63" ht="12">
      <c r="A63" t="s">
        <v>84</v>
      </c>
    </row>
    <row r="64" ht="12">
      <c r="A64" t="s">
        <v>85</v>
      </c>
    </row>
    <row r="65" ht="12">
      <c r="A65" t="s">
        <v>86</v>
      </c>
    </row>
    <row r="66" ht="12">
      <c r="A66" t="s">
        <v>87</v>
      </c>
    </row>
    <row r="67" ht="12">
      <c r="A67" t="s">
        <v>88</v>
      </c>
    </row>
    <row r="68" ht="12">
      <c r="A68" t="s">
        <v>89</v>
      </c>
    </row>
    <row r="70" ht="12">
      <c r="A70" t="s">
        <v>90</v>
      </c>
    </row>
    <row r="71" ht="12">
      <c r="A71" t="s">
        <v>91</v>
      </c>
    </row>
    <row r="73" ht="12">
      <c r="A73" t="s">
        <v>92</v>
      </c>
    </row>
    <row r="74" ht="12">
      <c r="A74" t="s">
        <v>103</v>
      </c>
    </row>
    <row r="75" ht="12">
      <c r="A75" t="s">
        <v>104</v>
      </c>
    </row>
    <row r="76" ht="12">
      <c r="A76" t="s">
        <v>105</v>
      </c>
    </row>
    <row r="78" ht="12">
      <c r="A78" t="s">
        <v>106</v>
      </c>
    </row>
    <row r="79" ht="12">
      <c r="A79" t="s">
        <v>107</v>
      </c>
    </row>
    <row r="80" ht="12">
      <c r="A80" t="s">
        <v>108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0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"/>
    </sheetView>
  </sheetViews>
  <sheetFormatPr defaultColWidth="9.00390625" defaultRowHeight="12"/>
  <cols>
    <col min="1" max="1" width="8.625" style="14" customWidth="1"/>
    <col min="2" max="2" width="14.75390625" style="4" customWidth="1"/>
    <col min="3" max="3" width="6.875" style="7" customWidth="1"/>
    <col min="4" max="4" width="7.375" style="19" customWidth="1"/>
    <col min="5" max="5" width="7.625" style="19" customWidth="1"/>
    <col min="6" max="6" width="7.875" style="19" customWidth="1"/>
    <col min="7" max="8" width="7.625" style="19" customWidth="1"/>
    <col min="9" max="9" width="7.00390625" style="19" customWidth="1"/>
    <col min="10" max="10" width="7.75390625" style="19" customWidth="1"/>
    <col min="11" max="11" width="6.75390625" style="19" customWidth="1"/>
    <col min="12" max="12" width="6.125" style="19" customWidth="1"/>
    <col min="13" max="13" width="8.25390625" style="5" customWidth="1"/>
    <col min="14" max="14" width="3.875" style="0" customWidth="1"/>
    <col min="15" max="16" width="6.875" style="8" customWidth="1"/>
    <col min="17" max="17" width="6.875" style="9" customWidth="1"/>
    <col min="18" max="18" width="6.875" style="18" customWidth="1"/>
    <col min="19" max="25" width="5.875" style="18" customWidth="1"/>
    <col min="26" max="26" width="3.875" style="18" customWidth="1"/>
    <col min="27" max="27" width="6.875" style="18" customWidth="1"/>
    <col min="28" max="32" width="6.875" style="0" customWidth="1"/>
    <col min="33" max="16384" width="11.375" style="0" customWidth="1"/>
  </cols>
  <sheetData>
    <row r="1" ht="18">
      <c r="A1" s="29" t="s">
        <v>12</v>
      </c>
    </row>
    <row r="2" spans="1:27" s="26" customFormat="1" ht="18">
      <c r="A2" s="21" t="s">
        <v>13</v>
      </c>
      <c r="B2" s="22"/>
      <c r="C2" s="23"/>
      <c r="D2" s="24"/>
      <c r="E2" s="24"/>
      <c r="F2" s="24"/>
      <c r="G2" s="24"/>
      <c r="H2" s="24"/>
      <c r="I2" s="24"/>
      <c r="J2" s="24"/>
      <c r="K2" s="24"/>
      <c r="L2" s="24"/>
      <c r="M2" s="25"/>
      <c r="N2"/>
      <c r="O2" s="27"/>
      <c r="P2" s="27"/>
      <c r="Q2" s="23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14" ht="18.75">
      <c r="A3" s="72" t="s">
        <v>0</v>
      </c>
      <c r="B3" s="73" t="s">
        <v>38</v>
      </c>
      <c r="C3" s="74" t="s">
        <v>10</v>
      </c>
      <c r="D3" s="75" t="s">
        <v>5</v>
      </c>
      <c r="E3" s="75" t="s">
        <v>6</v>
      </c>
      <c r="F3" s="75" t="s">
        <v>11</v>
      </c>
      <c r="G3" s="75" t="s">
        <v>2</v>
      </c>
      <c r="H3" s="75" t="s">
        <v>4</v>
      </c>
      <c r="I3" s="75" t="s">
        <v>7</v>
      </c>
      <c r="J3" s="75" t="s">
        <v>8</v>
      </c>
      <c r="K3" s="75" t="s">
        <v>3</v>
      </c>
      <c r="L3" s="75" t="s">
        <v>9</v>
      </c>
      <c r="M3" s="76" t="s">
        <v>1</v>
      </c>
      <c r="N3" s="31"/>
    </row>
    <row r="4" spans="1:14" ht="18">
      <c r="A4" s="36" t="s">
        <v>14</v>
      </c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5"/>
      <c r="N4" s="31"/>
    </row>
    <row r="5" spans="1:14" ht="15">
      <c r="A5" s="13">
        <v>9</v>
      </c>
      <c r="B5" s="2">
        <v>9</v>
      </c>
      <c r="C5" s="11">
        <f>2.1+A5/88</f>
        <v>2.202272727272727</v>
      </c>
      <c r="D5" s="19">
        <v>3.1446540880503147</v>
      </c>
      <c r="E5" s="19">
        <v>3.459119496855346</v>
      </c>
      <c r="F5" s="19">
        <v>29.245283018867923</v>
      </c>
      <c r="G5" s="19">
        <v>13.522012578616351</v>
      </c>
      <c r="H5" s="19">
        <v>18.553459119496853</v>
      </c>
      <c r="I5" s="19">
        <v>1.8867924528301887</v>
      </c>
      <c r="J5" s="19">
        <v>28.61635220125786</v>
      </c>
      <c r="K5" s="19">
        <v>0.9433962264150944</v>
      </c>
      <c r="L5" s="19">
        <v>0.628930817610063</v>
      </c>
      <c r="M5" s="5">
        <v>318</v>
      </c>
      <c r="N5" s="31"/>
    </row>
    <row r="6" spans="1:14" ht="15">
      <c r="A6" s="13">
        <v>20</v>
      </c>
      <c r="B6" s="2">
        <v>20</v>
      </c>
      <c r="C6" s="11">
        <f aca="true" t="shared" si="0" ref="C6:C28">2.1+A6/88</f>
        <v>2.327272727272727</v>
      </c>
      <c r="D6" s="19">
        <v>5.095541401273886</v>
      </c>
      <c r="E6" s="19">
        <v>4.140127388535031</v>
      </c>
      <c r="F6" s="19">
        <v>22.929936305732486</v>
      </c>
      <c r="G6" s="19">
        <v>12.420382165605096</v>
      </c>
      <c r="H6" s="19">
        <v>14.012738853503185</v>
      </c>
      <c r="I6" s="19">
        <v>2.8662420382165608</v>
      </c>
      <c r="J6" s="19">
        <v>37.898089171974526</v>
      </c>
      <c r="K6" s="19">
        <v>0.6369426751592357</v>
      </c>
      <c r="L6" s="19">
        <v>0</v>
      </c>
      <c r="M6" s="5">
        <v>314</v>
      </c>
      <c r="N6" s="31"/>
    </row>
    <row r="7" spans="1:14" ht="15">
      <c r="A7" s="13">
        <v>30</v>
      </c>
      <c r="B7" s="2">
        <v>30</v>
      </c>
      <c r="C7" s="11">
        <f t="shared" si="0"/>
        <v>2.440909090909091</v>
      </c>
      <c r="D7" s="19">
        <v>4.501607717041801</v>
      </c>
      <c r="E7" s="19">
        <v>5.144694533762058</v>
      </c>
      <c r="F7" s="19">
        <v>22.829581993569132</v>
      </c>
      <c r="G7" s="19">
        <v>9.646302250803858</v>
      </c>
      <c r="H7" s="19">
        <v>19.614147909967848</v>
      </c>
      <c r="I7" s="19">
        <v>2.8938906752411575</v>
      </c>
      <c r="J7" s="19">
        <v>34.40514469453376</v>
      </c>
      <c r="K7" s="19">
        <v>0.6430868167202572</v>
      </c>
      <c r="L7" s="19">
        <v>0</v>
      </c>
      <c r="M7" s="5">
        <v>311</v>
      </c>
      <c r="N7" s="31"/>
    </row>
    <row r="8" spans="1:14" ht="15">
      <c r="A8" s="13">
        <v>40</v>
      </c>
      <c r="B8" s="2">
        <v>40</v>
      </c>
      <c r="C8" s="11">
        <f t="shared" si="0"/>
        <v>2.5545454545454547</v>
      </c>
      <c r="D8" s="19">
        <v>8.681672025723474</v>
      </c>
      <c r="E8" s="19">
        <v>3.858520900321544</v>
      </c>
      <c r="F8" s="19">
        <v>22.829581993569132</v>
      </c>
      <c r="G8" s="19">
        <v>1.607717041800643</v>
      </c>
      <c r="H8" s="19">
        <v>10.610932475884244</v>
      </c>
      <c r="I8" s="19">
        <v>5.787781350482315</v>
      </c>
      <c r="J8" s="19">
        <v>36.655948553054664</v>
      </c>
      <c r="K8" s="19">
        <v>9.967845659163988</v>
      </c>
      <c r="L8" s="19">
        <v>0</v>
      </c>
      <c r="M8" s="5">
        <v>311</v>
      </c>
      <c r="N8" s="31"/>
    </row>
    <row r="9" spans="1:14" ht="15">
      <c r="A9" s="13">
        <v>50</v>
      </c>
      <c r="B9" s="2">
        <v>50</v>
      </c>
      <c r="C9" s="11">
        <f t="shared" si="0"/>
        <v>2.6681818181818184</v>
      </c>
      <c r="D9" s="19">
        <v>9.70873786407767</v>
      </c>
      <c r="E9" s="19">
        <v>2.26537216828479</v>
      </c>
      <c r="F9" s="19">
        <v>28.478964401294498</v>
      </c>
      <c r="G9" s="19">
        <v>3.559870550161812</v>
      </c>
      <c r="H9" s="19">
        <v>13.592233009708737</v>
      </c>
      <c r="I9" s="19">
        <v>4.207119741100324</v>
      </c>
      <c r="J9" s="19">
        <v>36.24595469255664</v>
      </c>
      <c r="K9" s="19">
        <v>1.9417475728155338</v>
      </c>
      <c r="L9" s="19">
        <v>0</v>
      </c>
      <c r="M9" s="5">
        <v>309</v>
      </c>
      <c r="N9" s="31"/>
    </row>
    <row r="10" spans="1:14" ht="15">
      <c r="A10" s="13">
        <v>59</v>
      </c>
      <c r="B10" s="2">
        <v>59</v>
      </c>
      <c r="C10" s="11">
        <f t="shared" si="0"/>
        <v>2.7704545454545455</v>
      </c>
      <c r="D10" s="19">
        <v>11.612903225806452</v>
      </c>
      <c r="E10" s="19">
        <v>4.516129032258064</v>
      </c>
      <c r="F10" s="19">
        <v>30.32258064516129</v>
      </c>
      <c r="G10" s="19">
        <v>4.838709677419355</v>
      </c>
      <c r="H10" s="19">
        <v>14.838709677419354</v>
      </c>
      <c r="I10" s="19">
        <v>5.483870967741936</v>
      </c>
      <c r="J10" s="19">
        <v>26.129032258064516</v>
      </c>
      <c r="K10" s="19">
        <v>2.258064516129032</v>
      </c>
      <c r="L10" s="19">
        <v>0</v>
      </c>
      <c r="M10" s="5">
        <v>310</v>
      </c>
      <c r="N10" s="31"/>
    </row>
    <row r="11" spans="1:14" ht="15">
      <c r="A11" s="13">
        <v>70</v>
      </c>
      <c r="B11" s="2">
        <v>70</v>
      </c>
      <c r="C11" s="11">
        <f t="shared" si="0"/>
        <v>2.8954545454545455</v>
      </c>
      <c r="D11" s="19">
        <v>6.583072100313479</v>
      </c>
      <c r="E11" s="19">
        <v>3.4482758620689653</v>
      </c>
      <c r="F11" s="19">
        <v>23.824451410658305</v>
      </c>
      <c r="G11" s="19">
        <v>7.523510971786834</v>
      </c>
      <c r="H11" s="19">
        <v>14.420062695924765</v>
      </c>
      <c r="I11" s="19">
        <v>5.6426332288401255</v>
      </c>
      <c r="J11" s="19">
        <v>35.73667711598746</v>
      </c>
      <c r="K11" s="19">
        <v>2.8213166144200628</v>
      </c>
      <c r="L11" s="19">
        <v>0</v>
      </c>
      <c r="M11" s="5">
        <v>319</v>
      </c>
      <c r="N11" s="31"/>
    </row>
    <row r="12" spans="1:14" ht="15">
      <c r="A12" s="13">
        <v>80</v>
      </c>
      <c r="B12" s="2">
        <v>80</v>
      </c>
      <c r="C12" s="11">
        <f t="shared" si="0"/>
        <v>3.0090909090909093</v>
      </c>
      <c r="D12" s="19">
        <v>6.493506493506493</v>
      </c>
      <c r="E12" s="19">
        <v>4.220779220779221</v>
      </c>
      <c r="F12" s="19">
        <v>27.5974025974026</v>
      </c>
      <c r="G12" s="19">
        <v>6.8181818181818175</v>
      </c>
      <c r="H12" s="19">
        <v>11.03896103896104</v>
      </c>
      <c r="I12" s="19">
        <v>2.5974025974025974</v>
      </c>
      <c r="J12" s="19">
        <v>39.935064935064936</v>
      </c>
      <c r="K12" s="19">
        <v>1.2987012987012987</v>
      </c>
      <c r="L12" s="19">
        <v>0</v>
      </c>
      <c r="M12" s="5">
        <v>308</v>
      </c>
      <c r="N12" s="31"/>
    </row>
    <row r="13" spans="1:14" ht="15">
      <c r="A13" s="13">
        <v>90</v>
      </c>
      <c r="B13" s="2">
        <v>90</v>
      </c>
      <c r="C13" s="11">
        <f t="shared" si="0"/>
        <v>3.122727272727273</v>
      </c>
      <c r="D13" s="19">
        <v>9.49367088607595</v>
      </c>
      <c r="E13" s="19">
        <v>3.481012658227848</v>
      </c>
      <c r="F13" s="19">
        <v>36.708860759493675</v>
      </c>
      <c r="G13" s="19">
        <v>5.063291139240507</v>
      </c>
      <c r="H13" s="19">
        <v>12.658227848101266</v>
      </c>
      <c r="I13" s="19">
        <v>3.79746835443038</v>
      </c>
      <c r="J13" s="19">
        <v>25.31645569620253</v>
      </c>
      <c r="K13" s="19">
        <v>3.481012658227848</v>
      </c>
      <c r="L13" s="19">
        <v>0</v>
      </c>
      <c r="M13" s="5">
        <v>316</v>
      </c>
      <c r="N13" s="31"/>
    </row>
    <row r="14" spans="1:14" ht="15">
      <c r="A14" s="13">
        <v>100</v>
      </c>
      <c r="B14" s="2">
        <v>100</v>
      </c>
      <c r="C14" s="11">
        <f t="shared" si="0"/>
        <v>3.2363636363636363</v>
      </c>
      <c r="D14" s="19">
        <v>11.538461538461538</v>
      </c>
      <c r="E14" s="19">
        <v>2.564102564102564</v>
      </c>
      <c r="F14" s="19">
        <v>37.17948717948718</v>
      </c>
      <c r="G14" s="19">
        <v>3.8461538461538463</v>
      </c>
      <c r="H14" s="19">
        <v>13.782051282051283</v>
      </c>
      <c r="I14" s="19">
        <v>4.807692307692308</v>
      </c>
      <c r="J14" s="19">
        <v>24.358974358974358</v>
      </c>
      <c r="K14" s="19">
        <v>1.6025641025641024</v>
      </c>
      <c r="L14" s="19">
        <v>0</v>
      </c>
      <c r="M14" s="5">
        <v>312</v>
      </c>
      <c r="N14" s="31"/>
    </row>
    <row r="15" spans="1:14" ht="15">
      <c r="A15" s="13">
        <v>110</v>
      </c>
      <c r="B15" s="2">
        <v>110</v>
      </c>
      <c r="C15" s="11">
        <f t="shared" si="0"/>
        <v>3.35</v>
      </c>
      <c r="D15" s="19">
        <v>8.709677419354838</v>
      </c>
      <c r="E15" s="19">
        <v>3.225806451612903</v>
      </c>
      <c r="F15" s="19">
        <v>28.387096774193548</v>
      </c>
      <c r="G15" s="19">
        <v>7.741935483870968</v>
      </c>
      <c r="H15" s="19">
        <v>10</v>
      </c>
      <c r="I15" s="19">
        <v>3.5483870967741935</v>
      </c>
      <c r="J15" s="19">
        <v>33.225806451612904</v>
      </c>
      <c r="K15" s="19">
        <v>4.838709677419355</v>
      </c>
      <c r="L15" s="19">
        <v>0</v>
      </c>
      <c r="M15" s="5">
        <v>310</v>
      </c>
      <c r="N15" s="31"/>
    </row>
    <row r="16" spans="1:14" ht="15">
      <c r="A16" s="13">
        <v>120</v>
      </c>
      <c r="B16" s="2">
        <v>120</v>
      </c>
      <c r="C16" s="11">
        <f t="shared" si="0"/>
        <v>3.463636363636364</v>
      </c>
      <c r="D16" s="19">
        <v>10.725552050473187</v>
      </c>
      <c r="E16" s="19">
        <v>7.886435331230284</v>
      </c>
      <c r="F16" s="19">
        <v>21.13564668769716</v>
      </c>
      <c r="G16" s="19">
        <v>6.624605678233439</v>
      </c>
      <c r="H16" s="19">
        <v>9.46372239747634</v>
      </c>
      <c r="I16" s="19">
        <v>5.047318611987381</v>
      </c>
      <c r="J16" s="19">
        <v>31.230283911671926</v>
      </c>
      <c r="K16" s="19">
        <v>6.624605678233439</v>
      </c>
      <c r="L16" s="19">
        <v>1.2618296529968454</v>
      </c>
      <c r="M16" s="5">
        <v>317</v>
      </c>
      <c r="N16" s="31"/>
    </row>
    <row r="17" spans="1:14" ht="15">
      <c r="A17" s="13">
        <v>130</v>
      </c>
      <c r="B17" s="2">
        <v>130</v>
      </c>
      <c r="C17" s="11">
        <f t="shared" si="0"/>
        <v>3.577272727272727</v>
      </c>
      <c r="D17" s="19">
        <v>12.460063897763577</v>
      </c>
      <c r="E17" s="19">
        <v>9.584664536741213</v>
      </c>
      <c r="F17" s="19">
        <v>25.23961661341853</v>
      </c>
      <c r="G17" s="19">
        <v>7.667731629392971</v>
      </c>
      <c r="H17" s="19">
        <v>11.501597444089457</v>
      </c>
      <c r="I17" s="19">
        <v>2.2364217252396164</v>
      </c>
      <c r="J17" s="19">
        <v>27.79552715654952</v>
      </c>
      <c r="K17" s="19">
        <v>3.5143769968051117</v>
      </c>
      <c r="L17" s="19">
        <v>0</v>
      </c>
      <c r="M17" s="5">
        <v>313</v>
      </c>
      <c r="N17" s="31"/>
    </row>
    <row r="18" spans="1:14" ht="15">
      <c r="A18" s="13">
        <v>140</v>
      </c>
      <c r="B18" s="2">
        <v>140</v>
      </c>
      <c r="C18" s="11">
        <f t="shared" si="0"/>
        <v>3.690909090909091</v>
      </c>
      <c r="D18" s="19">
        <v>2.941176470588235</v>
      </c>
      <c r="E18" s="19">
        <v>2.6143790849673203</v>
      </c>
      <c r="F18" s="19">
        <v>26.797385620915033</v>
      </c>
      <c r="G18" s="19">
        <v>9.477124183006536</v>
      </c>
      <c r="H18" s="19">
        <v>15.686274509803921</v>
      </c>
      <c r="I18" s="19">
        <v>6.862745098039216</v>
      </c>
      <c r="J18" s="19">
        <v>32.35294117647059</v>
      </c>
      <c r="K18" s="19">
        <v>3.2679738562091507</v>
      </c>
      <c r="L18" s="19">
        <v>0</v>
      </c>
      <c r="M18" s="5">
        <v>306</v>
      </c>
      <c r="N18" s="31"/>
    </row>
    <row r="19" spans="1:14" ht="15">
      <c r="A19" s="13">
        <v>150</v>
      </c>
      <c r="B19" s="2">
        <v>150</v>
      </c>
      <c r="C19" s="11">
        <f t="shared" si="0"/>
        <v>3.8045454545454547</v>
      </c>
      <c r="D19" s="19">
        <v>3.9215686274509802</v>
      </c>
      <c r="E19" s="19">
        <v>2.6143790849673203</v>
      </c>
      <c r="F19" s="19">
        <v>19.607843137254903</v>
      </c>
      <c r="G19" s="19">
        <v>10.130718954248366</v>
      </c>
      <c r="H19" s="19">
        <v>16.013071895424837</v>
      </c>
      <c r="I19" s="19">
        <v>1.6339869281045754</v>
      </c>
      <c r="J19" s="19">
        <v>44.771241830065364</v>
      </c>
      <c r="K19" s="19">
        <v>1.3071895424836601</v>
      </c>
      <c r="L19" s="19">
        <v>0</v>
      </c>
      <c r="M19" s="5">
        <v>306</v>
      </c>
      <c r="N19" s="31"/>
    </row>
    <row r="20" spans="1:14" ht="15">
      <c r="A20" s="13">
        <v>160</v>
      </c>
      <c r="B20" s="2">
        <v>160</v>
      </c>
      <c r="C20" s="11">
        <f t="shared" si="0"/>
        <v>3.918181818181818</v>
      </c>
      <c r="D20" s="19">
        <v>4.545454545454546</v>
      </c>
      <c r="E20" s="19">
        <v>9.415584415584416</v>
      </c>
      <c r="F20" s="19">
        <v>27.5974025974026</v>
      </c>
      <c r="G20" s="19">
        <v>4.220779220779221</v>
      </c>
      <c r="H20" s="19">
        <v>17.20779220779221</v>
      </c>
      <c r="I20" s="19">
        <v>2.922077922077922</v>
      </c>
      <c r="J20" s="19">
        <v>31.818181818181817</v>
      </c>
      <c r="K20" s="19">
        <v>1.948051948051948</v>
      </c>
      <c r="L20" s="19">
        <v>0</v>
      </c>
      <c r="M20" s="5">
        <v>308</v>
      </c>
      <c r="N20" s="31"/>
    </row>
    <row r="21" spans="1:14" ht="15">
      <c r="A21" s="13">
        <v>170</v>
      </c>
      <c r="B21" s="2">
        <v>170</v>
      </c>
      <c r="C21" s="11">
        <f t="shared" si="0"/>
        <v>4.031818181818182</v>
      </c>
      <c r="D21" s="19">
        <v>5.825242718446602</v>
      </c>
      <c r="E21" s="19">
        <v>3.8834951456310676</v>
      </c>
      <c r="F21" s="19">
        <v>40.1294498381877</v>
      </c>
      <c r="G21" s="19">
        <v>3.2362459546925564</v>
      </c>
      <c r="H21" s="19">
        <v>9.70873786407767</v>
      </c>
      <c r="I21" s="19">
        <v>4.854368932038835</v>
      </c>
      <c r="J21" s="19">
        <v>29.773462783171524</v>
      </c>
      <c r="K21" s="19">
        <v>2.5889967637540456</v>
      </c>
      <c r="L21" s="19">
        <v>0</v>
      </c>
      <c r="M21" s="5">
        <v>309</v>
      </c>
      <c r="N21" s="31"/>
    </row>
    <row r="22" spans="1:14" ht="15">
      <c r="A22" s="13">
        <v>180</v>
      </c>
      <c r="B22" s="2">
        <v>180</v>
      </c>
      <c r="C22" s="11">
        <f t="shared" si="0"/>
        <v>4.1454545454545455</v>
      </c>
      <c r="D22" s="19">
        <v>7.142857142857142</v>
      </c>
      <c r="E22" s="19">
        <v>3.571428571428571</v>
      </c>
      <c r="F22" s="19">
        <v>38.961038961038966</v>
      </c>
      <c r="G22" s="19">
        <v>3.2467532467532463</v>
      </c>
      <c r="H22" s="19">
        <v>9.090909090909092</v>
      </c>
      <c r="I22" s="19">
        <v>1.948051948051948</v>
      </c>
      <c r="J22" s="19">
        <v>32.467532467532465</v>
      </c>
      <c r="K22" s="19">
        <v>3.571428571428571</v>
      </c>
      <c r="L22" s="19">
        <v>0</v>
      </c>
      <c r="M22" s="5">
        <v>308</v>
      </c>
      <c r="N22" s="31"/>
    </row>
    <row r="23" spans="1:14" ht="15">
      <c r="A23" s="13">
        <v>190</v>
      </c>
      <c r="B23" s="2">
        <v>190</v>
      </c>
      <c r="C23" s="11">
        <f t="shared" si="0"/>
        <v>4.25909090909091</v>
      </c>
      <c r="D23" s="19">
        <v>3.5256410256410255</v>
      </c>
      <c r="E23" s="19">
        <v>3.5256410256410255</v>
      </c>
      <c r="F23" s="19">
        <v>30.76923076923077</v>
      </c>
      <c r="G23" s="19">
        <v>9.615384615384617</v>
      </c>
      <c r="H23" s="19">
        <v>13.141025641025642</v>
      </c>
      <c r="I23" s="19">
        <v>3.8461538461538463</v>
      </c>
      <c r="J23" s="19">
        <v>33.33333333333333</v>
      </c>
      <c r="K23" s="19">
        <v>1.9230769230769231</v>
      </c>
      <c r="L23" s="19">
        <v>0</v>
      </c>
      <c r="M23" s="5">
        <v>312</v>
      </c>
      <c r="N23" s="31"/>
    </row>
    <row r="24" spans="1:14" ht="15">
      <c r="A24" s="13">
        <v>200</v>
      </c>
      <c r="B24" s="2">
        <v>200</v>
      </c>
      <c r="C24" s="11">
        <f t="shared" si="0"/>
        <v>4.372727272727273</v>
      </c>
      <c r="D24" s="19">
        <v>1.3029315960912053</v>
      </c>
      <c r="E24" s="19">
        <v>0.9771986970684038</v>
      </c>
      <c r="F24" s="19">
        <v>9.446254071661238</v>
      </c>
      <c r="G24" s="19">
        <v>50.4885993485342</v>
      </c>
      <c r="H24" s="19">
        <v>8.469055374592834</v>
      </c>
      <c r="I24" s="19">
        <v>0.9771986970684038</v>
      </c>
      <c r="J24" s="19">
        <v>27.035830618892508</v>
      </c>
      <c r="K24" s="19">
        <v>1.3029315960912053</v>
      </c>
      <c r="L24" s="19">
        <v>0</v>
      </c>
      <c r="M24" s="5">
        <v>307</v>
      </c>
      <c r="N24" s="31"/>
    </row>
    <row r="25" spans="1:14" ht="15">
      <c r="A25" s="13">
        <v>209</v>
      </c>
      <c r="B25" s="2">
        <v>209</v>
      </c>
      <c r="C25" s="11">
        <f t="shared" si="0"/>
        <v>4.475</v>
      </c>
      <c r="D25" s="19">
        <v>4.2622950819672125</v>
      </c>
      <c r="E25" s="19">
        <v>3.606557377049181</v>
      </c>
      <c r="F25" s="19">
        <v>22.295081967213115</v>
      </c>
      <c r="G25" s="19">
        <v>19.01639344262295</v>
      </c>
      <c r="H25" s="19">
        <v>16.721311475409838</v>
      </c>
      <c r="I25" s="19">
        <v>1.9672131147540985</v>
      </c>
      <c r="J25" s="19">
        <v>30.16393442622951</v>
      </c>
      <c r="K25" s="19">
        <v>1.9672131147540985</v>
      </c>
      <c r="L25" s="19">
        <v>0</v>
      </c>
      <c r="M25" s="5">
        <v>305</v>
      </c>
      <c r="N25" s="31"/>
    </row>
    <row r="26" spans="1:14" ht="15">
      <c r="A26" s="13">
        <v>220</v>
      </c>
      <c r="B26" s="2">
        <v>220</v>
      </c>
      <c r="C26" s="11">
        <f t="shared" si="0"/>
        <v>4.6</v>
      </c>
      <c r="D26" s="19">
        <v>0.9463722397476341</v>
      </c>
      <c r="E26" s="19">
        <v>8.517350157728707</v>
      </c>
      <c r="F26" s="19">
        <v>13.880126182965299</v>
      </c>
      <c r="G26" s="19">
        <v>28.706624605678233</v>
      </c>
      <c r="H26" s="19">
        <v>13.249211356466878</v>
      </c>
      <c r="I26" s="19">
        <v>1.2618296529968454</v>
      </c>
      <c r="J26" s="19">
        <v>32.49211356466877</v>
      </c>
      <c r="K26" s="19">
        <v>0.9463722397476341</v>
      </c>
      <c r="L26" s="19">
        <v>0</v>
      </c>
      <c r="M26" s="5">
        <v>317</v>
      </c>
      <c r="N26" s="31"/>
    </row>
    <row r="27" spans="1:14" ht="15">
      <c r="A27" s="13">
        <v>230</v>
      </c>
      <c r="B27" s="2">
        <v>230</v>
      </c>
      <c r="C27" s="11">
        <f t="shared" si="0"/>
        <v>4.713636363636364</v>
      </c>
      <c r="D27" s="19">
        <v>5.537459283387622</v>
      </c>
      <c r="E27" s="19">
        <v>4.234527687296417</v>
      </c>
      <c r="F27" s="19">
        <v>48.85993485342019</v>
      </c>
      <c r="G27" s="19">
        <v>4.234527687296417</v>
      </c>
      <c r="H27" s="19">
        <v>11.400651465798045</v>
      </c>
      <c r="I27" s="19">
        <v>5.537459283387622</v>
      </c>
      <c r="J27" s="19">
        <v>19.218241042345277</v>
      </c>
      <c r="K27" s="19">
        <v>0.9771986970684038</v>
      </c>
      <c r="L27" s="19">
        <v>0</v>
      </c>
      <c r="M27" s="5">
        <v>307</v>
      </c>
      <c r="N27" s="31"/>
    </row>
    <row r="28" spans="1:14" ht="15">
      <c r="A28" s="2">
        <v>240</v>
      </c>
      <c r="B28" s="2">
        <v>240</v>
      </c>
      <c r="C28" s="30">
        <f t="shared" si="0"/>
        <v>4.827272727272727</v>
      </c>
      <c r="D28" s="20">
        <v>6.211180124223603</v>
      </c>
      <c r="E28" s="20">
        <v>6.211180124223603</v>
      </c>
      <c r="F28" s="20">
        <v>29.503105590062113</v>
      </c>
      <c r="G28" s="20">
        <v>23.60248447204969</v>
      </c>
      <c r="H28" s="20">
        <v>4.3478260869565215</v>
      </c>
      <c r="I28" s="20">
        <v>5.279503105590062</v>
      </c>
      <c r="J28" s="20">
        <v>18.633540372670808</v>
      </c>
      <c r="K28" s="20">
        <v>6.211180124223603</v>
      </c>
      <c r="L28" s="20">
        <v>0</v>
      </c>
      <c r="M28" s="6">
        <v>322</v>
      </c>
      <c r="N28" s="31"/>
    </row>
    <row r="29" spans="1:14" ht="15.75">
      <c r="A29" s="37" t="s">
        <v>15</v>
      </c>
      <c r="B29" s="2"/>
      <c r="C29" s="11"/>
      <c r="D29" s="20"/>
      <c r="E29" s="20"/>
      <c r="F29" s="20"/>
      <c r="G29" s="20"/>
      <c r="H29" s="20"/>
      <c r="I29" s="20"/>
      <c r="J29" s="20"/>
      <c r="K29" s="20"/>
      <c r="L29" s="20"/>
      <c r="M29" s="6"/>
      <c r="N29" s="31"/>
    </row>
    <row r="30" spans="1:14" ht="15">
      <c r="A30" s="14">
        <v>9</v>
      </c>
      <c r="B30" s="4">
        <f>A30+220</f>
        <v>229</v>
      </c>
      <c r="C30" s="11">
        <f>2.1+B30/88</f>
        <v>4.702272727272727</v>
      </c>
      <c r="D30" s="19">
        <v>5.69620253164557</v>
      </c>
      <c r="E30" s="19">
        <v>6.012658227848101</v>
      </c>
      <c r="F30" s="19">
        <v>23.417721518987342</v>
      </c>
      <c r="G30" s="19">
        <v>12.341772151898734</v>
      </c>
      <c r="H30" s="19">
        <v>12.025316455696203</v>
      </c>
      <c r="I30" s="19">
        <v>2.5316455696202533</v>
      </c>
      <c r="J30" s="19">
        <v>19.62025316455696</v>
      </c>
      <c r="K30" s="19">
        <v>18.037974683544302</v>
      </c>
      <c r="L30" s="19">
        <v>0</v>
      </c>
      <c r="M30" s="5">
        <v>316</v>
      </c>
      <c r="N30" s="31"/>
    </row>
    <row r="31" spans="1:14" ht="15">
      <c r="A31" s="13">
        <v>20</v>
      </c>
      <c r="B31" s="4">
        <f aca="true" t="shared" si="1" ref="B31:B73">A31+220</f>
        <v>240</v>
      </c>
      <c r="C31" s="11">
        <f aca="true" t="shared" si="2" ref="C31:C73">2.1+B31/88</f>
        <v>4.827272727272727</v>
      </c>
      <c r="D31" s="19">
        <v>7.516339869281046</v>
      </c>
      <c r="E31" s="19">
        <v>4.57516339869281</v>
      </c>
      <c r="F31" s="19">
        <v>21.895424836601308</v>
      </c>
      <c r="G31" s="19">
        <v>13.725490196078432</v>
      </c>
      <c r="H31" s="19">
        <v>14.052287581699346</v>
      </c>
      <c r="I31" s="19">
        <v>4.901960784313726</v>
      </c>
      <c r="J31" s="19">
        <v>25.163398692810457</v>
      </c>
      <c r="K31" s="19">
        <v>8.169934640522875</v>
      </c>
      <c r="L31" s="19">
        <v>0</v>
      </c>
      <c r="M31" s="5">
        <v>306</v>
      </c>
      <c r="N31" s="31"/>
    </row>
    <row r="32" spans="1:14" ht="15">
      <c r="A32" s="13">
        <v>30</v>
      </c>
      <c r="B32" s="4">
        <f t="shared" si="1"/>
        <v>250</v>
      </c>
      <c r="C32" s="11">
        <f t="shared" si="2"/>
        <v>4.940909090909091</v>
      </c>
      <c r="D32" s="19">
        <v>5.483870967741936</v>
      </c>
      <c r="E32" s="19">
        <v>2.903225806451613</v>
      </c>
      <c r="F32" s="19">
        <v>21.612903225806452</v>
      </c>
      <c r="G32" s="19">
        <v>16.451612903225808</v>
      </c>
      <c r="H32" s="19">
        <v>19.35483870967742</v>
      </c>
      <c r="I32" s="19">
        <v>2.258064516129032</v>
      </c>
      <c r="J32" s="19">
        <v>28.70967741935484</v>
      </c>
      <c r="K32" s="19">
        <v>2.5806451612903225</v>
      </c>
      <c r="L32" s="19">
        <v>0.6451612903225806</v>
      </c>
      <c r="M32" s="5">
        <v>310</v>
      </c>
      <c r="N32" s="31"/>
    </row>
    <row r="33" spans="1:14" ht="15">
      <c r="A33" s="13">
        <v>39</v>
      </c>
      <c r="B33" s="4">
        <f t="shared" si="1"/>
        <v>259</v>
      </c>
      <c r="C33" s="11">
        <f t="shared" si="2"/>
        <v>5.043181818181818</v>
      </c>
      <c r="D33" s="19">
        <v>3.9215686274509802</v>
      </c>
      <c r="E33" s="19">
        <v>2.6143790849673203</v>
      </c>
      <c r="F33" s="19">
        <v>18.30065359477124</v>
      </c>
      <c r="G33" s="19">
        <v>20.26143790849673</v>
      </c>
      <c r="H33" s="19">
        <v>17.320261437908496</v>
      </c>
      <c r="I33" s="19">
        <v>2.287581699346405</v>
      </c>
      <c r="J33" s="19">
        <v>33.66013071895425</v>
      </c>
      <c r="K33" s="19">
        <v>1.6339869281045754</v>
      </c>
      <c r="L33" s="19">
        <v>0</v>
      </c>
      <c r="M33" s="5">
        <v>306</v>
      </c>
      <c r="N33" s="31"/>
    </row>
    <row r="34" spans="1:14" ht="15">
      <c r="A34" s="13">
        <v>49</v>
      </c>
      <c r="B34" s="4">
        <f t="shared" si="1"/>
        <v>269</v>
      </c>
      <c r="C34" s="11">
        <f t="shared" si="2"/>
        <v>5.156818181818181</v>
      </c>
      <c r="D34" s="19">
        <v>5.6105610561056105</v>
      </c>
      <c r="E34" s="19">
        <v>4.62046204620462</v>
      </c>
      <c r="F34" s="19">
        <v>33.33333333333333</v>
      </c>
      <c r="G34" s="19">
        <v>6.6006600660066</v>
      </c>
      <c r="H34" s="19">
        <v>11.221122112211221</v>
      </c>
      <c r="I34" s="19">
        <v>3.6303630363036308</v>
      </c>
      <c r="J34" s="19">
        <v>30.033003300330037</v>
      </c>
      <c r="K34" s="19">
        <v>4.9504950495049505</v>
      </c>
      <c r="L34" s="19">
        <v>0</v>
      </c>
      <c r="M34" s="5">
        <v>303</v>
      </c>
      <c r="N34" s="31"/>
    </row>
    <row r="35" spans="1:14" ht="15">
      <c r="A35" s="13">
        <v>59</v>
      </c>
      <c r="B35" s="4">
        <f t="shared" si="1"/>
        <v>279</v>
      </c>
      <c r="C35" s="11">
        <f t="shared" si="2"/>
        <v>5.2704545454545455</v>
      </c>
      <c r="D35" s="19">
        <v>6.578947368421052</v>
      </c>
      <c r="E35" s="19">
        <v>1.9736842105263157</v>
      </c>
      <c r="F35" s="19">
        <v>36.84210526315789</v>
      </c>
      <c r="G35" s="19">
        <v>4.276315789473684</v>
      </c>
      <c r="H35" s="19">
        <v>11.842105263157894</v>
      </c>
      <c r="I35" s="19">
        <v>3.618421052631579</v>
      </c>
      <c r="J35" s="19">
        <v>33.881578947368425</v>
      </c>
      <c r="K35" s="19">
        <v>0.9868421052631579</v>
      </c>
      <c r="L35" s="19">
        <v>0</v>
      </c>
      <c r="M35" s="5">
        <v>304</v>
      </c>
      <c r="N35" s="31"/>
    </row>
    <row r="36" spans="1:14" ht="15">
      <c r="A36" s="13">
        <v>69</v>
      </c>
      <c r="B36" s="4">
        <f t="shared" si="1"/>
        <v>289</v>
      </c>
      <c r="C36" s="11">
        <f t="shared" si="2"/>
        <v>5.38409090909091</v>
      </c>
      <c r="D36" s="19">
        <v>6.535947712418301</v>
      </c>
      <c r="E36" s="19">
        <v>4.57516339869281</v>
      </c>
      <c r="F36" s="19">
        <v>26.797385620915033</v>
      </c>
      <c r="G36" s="19">
        <v>3.9215686274509802</v>
      </c>
      <c r="H36" s="19">
        <v>13.725490196078432</v>
      </c>
      <c r="I36" s="19">
        <v>2.287581699346405</v>
      </c>
      <c r="J36" s="19">
        <v>40.52287581699346</v>
      </c>
      <c r="K36" s="19">
        <v>1.6339869281045754</v>
      </c>
      <c r="L36" s="19">
        <v>0</v>
      </c>
      <c r="M36" s="5">
        <v>306</v>
      </c>
      <c r="N36" s="31"/>
    </row>
    <row r="37" spans="1:14" s="1" customFormat="1" ht="15">
      <c r="A37" s="13">
        <v>79</v>
      </c>
      <c r="B37" s="2">
        <f t="shared" si="1"/>
        <v>299</v>
      </c>
      <c r="C37" s="11">
        <f t="shared" si="2"/>
        <v>5.497727272727273</v>
      </c>
      <c r="D37" s="20">
        <v>6.687898089171974</v>
      </c>
      <c r="E37" s="20">
        <v>4.140127388535031</v>
      </c>
      <c r="F37" s="20">
        <v>24.522292993630572</v>
      </c>
      <c r="G37" s="20">
        <v>18.789808917197455</v>
      </c>
      <c r="H37" s="20">
        <v>10.191082802547772</v>
      </c>
      <c r="I37" s="20">
        <v>4.140127388535031</v>
      </c>
      <c r="J37" s="20">
        <v>18.789808917197455</v>
      </c>
      <c r="K37" s="20">
        <v>12.738853503184714</v>
      </c>
      <c r="L37" s="20">
        <v>0</v>
      </c>
      <c r="M37" s="6">
        <v>314</v>
      </c>
      <c r="N37" s="31"/>
    </row>
    <row r="38" spans="1:14" ht="15">
      <c r="A38" s="13">
        <v>89</v>
      </c>
      <c r="B38" s="4">
        <f t="shared" si="1"/>
        <v>309</v>
      </c>
      <c r="C38" s="11">
        <f t="shared" si="2"/>
        <v>5.611363636363636</v>
      </c>
      <c r="D38" s="19">
        <v>10.897435897435898</v>
      </c>
      <c r="E38" s="19">
        <v>3.8461538461538463</v>
      </c>
      <c r="F38" s="19">
        <v>34.61538461538461</v>
      </c>
      <c r="G38" s="19">
        <v>1.6025641025641024</v>
      </c>
      <c r="H38" s="19">
        <v>15.064102564102564</v>
      </c>
      <c r="I38" s="19">
        <v>6.730769230769231</v>
      </c>
      <c r="J38" s="19">
        <v>21.794871794871796</v>
      </c>
      <c r="K38" s="19">
        <v>5.448717948717949</v>
      </c>
      <c r="L38" s="19">
        <v>0</v>
      </c>
      <c r="M38" s="5">
        <v>312</v>
      </c>
      <c r="N38" s="31"/>
    </row>
    <row r="39" spans="1:14" ht="15">
      <c r="A39" s="13">
        <v>109</v>
      </c>
      <c r="B39" s="4">
        <f t="shared" si="1"/>
        <v>329</v>
      </c>
      <c r="C39" s="11">
        <f t="shared" si="2"/>
        <v>5.838636363636364</v>
      </c>
      <c r="D39" s="19">
        <v>5.211726384364821</v>
      </c>
      <c r="E39" s="19">
        <v>4.234527687296417</v>
      </c>
      <c r="F39" s="19">
        <v>27.035830618892508</v>
      </c>
      <c r="G39" s="19">
        <v>2.6058631921824107</v>
      </c>
      <c r="H39" s="19">
        <v>15.309446254071663</v>
      </c>
      <c r="I39" s="19">
        <v>5.863192182410423</v>
      </c>
      <c r="J39" s="19">
        <v>17.91530944625407</v>
      </c>
      <c r="K39" s="19">
        <v>21.49837133550489</v>
      </c>
      <c r="L39" s="19">
        <v>0</v>
      </c>
      <c r="M39" s="5">
        <v>307</v>
      </c>
      <c r="N39" s="31"/>
    </row>
    <row r="40" spans="1:14" ht="15">
      <c r="A40" s="13">
        <v>119</v>
      </c>
      <c r="B40" s="4">
        <f t="shared" si="1"/>
        <v>339</v>
      </c>
      <c r="C40" s="11">
        <f t="shared" si="2"/>
        <v>5.952272727272727</v>
      </c>
      <c r="D40" s="19">
        <v>14.285714285714285</v>
      </c>
      <c r="E40" s="19">
        <v>3.8095238095238098</v>
      </c>
      <c r="F40" s="19">
        <v>24.444444444444443</v>
      </c>
      <c r="G40" s="19">
        <v>2.5396825396825395</v>
      </c>
      <c r="H40" s="19">
        <v>9.523809523809524</v>
      </c>
      <c r="I40" s="19">
        <v>6.031746031746032</v>
      </c>
      <c r="J40" s="19">
        <v>9.841269841269842</v>
      </c>
      <c r="K40" s="19">
        <v>29.523809523809526</v>
      </c>
      <c r="L40" s="19">
        <v>0</v>
      </c>
      <c r="M40" s="5">
        <v>315</v>
      </c>
      <c r="N40" s="31"/>
    </row>
    <row r="41" spans="1:14" ht="15">
      <c r="A41" s="13">
        <v>129</v>
      </c>
      <c r="B41" s="4">
        <f t="shared" si="1"/>
        <v>349</v>
      </c>
      <c r="C41" s="11">
        <f t="shared" si="2"/>
        <v>6.065909090909091</v>
      </c>
      <c r="D41" s="19">
        <v>5.960264900662252</v>
      </c>
      <c r="E41" s="19">
        <v>4.304635761589404</v>
      </c>
      <c r="F41" s="19">
        <v>22.516556291390728</v>
      </c>
      <c r="G41" s="19">
        <v>7.6158940397351</v>
      </c>
      <c r="H41" s="19">
        <v>21.192052980132452</v>
      </c>
      <c r="I41" s="19">
        <v>3.9735099337748347</v>
      </c>
      <c r="J41" s="19">
        <v>18.543046357615893</v>
      </c>
      <c r="K41" s="19">
        <v>15.562913907284766</v>
      </c>
      <c r="L41" s="19">
        <v>0</v>
      </c>
      <c r="M41" s="5">
        <v>302</v>
      </c>
      <c r="N41" s="31"/>
    </row>
    <row r="42" spans="1:14" ht="15">
      <c r="A42" s="13">
        <v>139</v>
      </c>
      <c r="B42" s="4">
        <f t="shared" si="1"/>
        <v>359</v>
      </c>
      <c r="C42" s="11">
        <f t="shared" si="2"/>
        <v>6.179545454545455</v>
      </c>
      <c r="D42" s="19">
        <v>8.012820512820513</v>
      </c>
      <c r="E42" s="19">
        <v>5.128205128205128</v>
      </c>
      <c r="F42" s="19">
        <v>20.192307692307693</v>
      </c>
      <c r="G42" s="19">
        <v>0.641025641025641</v>
      </c>
      <c r="H42" s="19">
        <v>10.897435897435898</v>
      </c>
      <c r="I42" s="19">
        <v>4.487179487179487</v>
      </c>
      <c r="J42" s="19">
        <v>11.538461538461538</v>
      </c>
      <c r="K42" s="19">
        <v>38.141025641025635</v>
      </c>
      <c r="L42" s="19">
        <v>0.9615384615384616</v>
      </c>
      <c r="M42" s="5">
        <v>312</v>
      </c>
      <c r="N42" s="31"/>
    </row>
    <row r="43" spans="1:14" ht="15">
      <c r="A43" s="13">
        <v>147</v>
      </c>
      <c r="B43" s="4">
        <f t="shared" si="1"/>
        <v>367</v>
      </c>
      <c r="C43" s="11">
        <f t="shared" si="2"/>
        <v>6.270454545454546</v>
      </c>
      <c r="D43" s="19">
        <v>6.309148264984227</v>
      </c>
      <c r="E43" s="19">
        <v>30.5993690851735</v>
      </c>
      <c r="F43" s="19">
        <v>16.40378548895899</v>
      </c>
      <c r="G43" s="19">
        <v>0</v>
      </c>
      <c r="H43" s="19">
        <v>11.35646687697161</v>
      </c>
      <c r="I43" s="19">
        <v>5.047318611987381</v>
      </c>
      <c r="J43" s="19">
        <v>11.041009463722396</v>
      </c>
      <c r="K43" s="19">
        <v>18.92744479495268</v>
      </c>
      <c r="L43" s="19">
        <v>0</v>
      </c>
      <c r="M43" s="5">
        <v>317</v>
      </c>
      <c r="N43" s="31"/>
    </row>
    <row r="44" spans="1:14" ht="15">
      <c r="A44" s="13">
        <v>159</v>
      </c>
      <c r="B44" s="4">
        <f t="shared" si="1"/>
        <v>379</v>
      </c>
      <c r="C44" s="11">
        <f t="shared" si="2"/>
        <v>6.406818181818181</v>
      </c>
      <c r="D44" s="19">
        <v>6.493506493506493</v>
      </c>
      <c r="E44" s="19">
        <v>12.662337662337661</v>
      </c>
      <c r="F44" s="19">
        <v>14.61038961038961</v>
      </c>
      <c r="G44" s="19">
        <v>0</v>
      </c>
      <c r="H44" s="19">
        <v>15.584415584415584</v>
      </c>
      <c r="I44" s="19">
        <v>7.142857142857142</v>
      </c>
      <c r="J44" s="19">
        <v>11.363636363636363</v>
      </c>
      <c r="K44" s="19">
        <v>30.844155844155846</v>
      </c>
      <c r="L44" s="19">
        <v>0.974025974025974</v>
      </c>
      <c r="M44" s="5">
        <v>308</v>
      </c>
      <c r="N44" s="31"/>
    </row>
    <row r="45" spans="1:14" ht="15">
      <c r="A45" s="13">
        <v>169</v>
      </c>
      <c r="B45" s="4">
        <f t="shared" si="1"/>
        <v>389</v>
      </c>
      <c r="C45" s="11">
        <f t="shared" si="2"/>
        <v>6.520454545454546</v>
      </c>
      <c r="D45" s="19">
        <v>12.38390092879257</v>
      </c>
      <c r="E45" s="19">
        <v>2.476780185758514</v>
      </c>
      <c r="F45" s="19">
        <v>48.297213622291025</v>
      </c>
      <c r="G45" s="19">
        <v>0</v>
      </c>
      <c r="H45" s="19">
        <v>14.241486068111456</v>
      </c>
      <c r="I45" s="19">
        <v>2.476780185758514</v>
      </c>
      <c r="J45" s="19">
        <v>9.907120743034056</v>
      </c>
      <c r="K45" s="19">
        <v>7.739938080495357</v>
      </c>
      <c r="L45" s="19">
        <v>2.476780185758514</v>
      </c>
      <c r="M45" s="5">
        <v>323</v>
      </c>
      <c r="N45" s="31"/>
    </row>
    <row r="46" spans="1:14" ht="15">
      <c r="A46" s="13">
        <v>179</v>
      </c>
      <c r="B46" s="4">
        <f t="shared" si="1"/>
        <v>399</v>
      </c>
      <c r="C46" s="11">
        <f t="shared" si="2"/>
        <v>6.63409090909091</v>
      </c>
      <c r="D46" s="19">
        <v>10.032362459546926</v>
      </c>
      <c r="E46" s="19">
        <v>0.9708737864077669</v>
      </c>
      <c r="F46" s="19">
        <v>45.63106796116505</v>
      </c>
      <c r="G46" s="19">
        <v>0</v>
      </c>
      <c r="H46" s="19">
        <v>22.006472491909385</v>
      </c>
      <c r="I46" s="19">
        <v>4.207119741100324</v>
      </c>
      <c r="J46" s="19">
        <v>6.796116504854369</v>
      </c>
      <c r="K46" s="19">
        <v>10.032362459546926</v>
      </c>
      <c r="L46" s="19">
        <v>0</v>
      </c>
      <c r="M46" s="5">
        <v>309</v>
      </c>
      <c r="N46" s="31"/>
    </row>
    <row r="47" spans="1:14" ht="15">
      <c r="A47" s="13">
        <v>189</v>
      </c>
      <c r="B47" s="4">
        <f t="shared" si="1"/>
        <v>409</v>
      </c>
      <c r="C47" s="11">
        <f t="shared" si="2"/>
        <v>6.747727272727273</v>
      </c>
      <c r="D47" s="19">
        <v>6.774193548387098</v>
      </c>
      <c r="E47" s="19">
        <v>7.096774193548387</v>
      </c>
      <c r="F47" s="19">
        <v>40.64516129032258</v>
      </c>
      <c r="G47" s="19">
        <v>0</v>
      </c>
      <c r="H47" s="19">
        <v>20.32258064516129</v>
      </c>
      <c r="I47" s="19">
        <v>2.5806451612903225</v>
      </c>
      <c r="J47" s="19">
        <v>20</v>
      </c>
      <c r="K47" s="19">
        <v>2.5806451612903225</v>
      </c>
      <c r="L47" s="19">
        <v>0</v>
      </c>
      <c r="M47" s="5">
        <v>310</v>
      </c>
      <c r="N47" s="31"/>
    </row>
    <row r="48" spans="1:14" ht="15">
      <c r="A48" s="13">
        <v>197</v>
      </c>
      <c r="B48" s="4">
        <f t="shared" si="1"/>
        <v>417</v>
      </c>
      <c r="C48" s="11">
        <f t="shared" si="2"/>
        <v>6.838636363636363</v>
      </c>
      <c r="D48" s="19">
        <v>1.5923566878980893</v>
      </c>
      <c r="E48" s="19">
        <v>1.910828025477707</v>
      </c>
      <c r="F48" s="19">
        <v>11.78343949044586</v>
      </c>
      <c r="G48" s="19">
        <v>0</v>
      </c>
      <c r="H48" s="19">
        <v>5.414012738853503</v>
      </c>
      <c r="I48" s="19">
        <v>0</v>
      </c>
      <c r="J48" s="19">
        <v>12.101910828025478</v>
      </c>
      <c r="K48" s="19">
        <v>66.56050955414013</v>
      </c>
      <c r="L48" s="19">
        <v>0</v>
      </c>
      <c r="M48" s="5">
        <v>314</v>
      </c>
      <c r="N48" s="31"/>
    </row>
    <row r="49" spans="1:14" ht="15">
      <c r="A49" s="13">
        <v>209</v>
      </c>
      <c r="B49" s="4">
        <f t="shared" si="1"/>
        <v>429</v>
      </c>
      <c r="C49" s="11">
        <f t="shared" si="2"/>
        <v>6.975</v>
      </c>
      <c r="D49" s="19">
        <v>5.806451612903226</v>
      </c>
      <c r="E49" s="19">
        <v>4.193548387096775</v>
      </c>
      <c r="F49" s="19">
        <v>46.12903225806452</v>
      </c>
      <c r="G49" s="19">
        <v>0.6451612903225806</v>
      </c>
      <c r="H49" s="19">
        <v>16.451612903225808</v>
      </c>
      <c r="I49" s="19">
        <v>10.32258064516129</v>
      </c>
      <c r="J49" s="19">
        <v>13.548387096774196</v>
      </c>
      <c r="K49" s="19">
        <v>2.903225806451613</v>
      </c>
      <c r="L49" s="19">
        <v>0</v>
      </c>
      <c r="M49" s="5">
        <v>310</v>
      </c>
      <c r="N49" s="31"/>
    </row>
    <row r="50" spans="1:14" ht="15">
      <c r="A50" s="13">
        <v>219</v>
      </c>
      <c r="B50" s="4">
        <f t="shared" si="1"/>
        <v>439</v>
      </c>
      <c r="C50" s="11">
        <f t="shared" si="2"/>
        <v>7.088636363636363</v>
      </c>
      <c r="D50" s="19">
        <v>9.35483870967742</v>
      </c>
      <c r="E50" s="19">
        <v>2.5806451612903225</v>
      </c>
      <c r="F50" s="19">
        <v>38.387096774193544</v>
      </c>
      <c r="G50" s="19">
        <v>0</v>
      </c>
      <c r="H50" s="19">
        <v>10</v>
      </c>
      <c r="I50" s="19">
        <v>4.516129032258064</v>
      </c>
      <c r="J50" s="19">
        <v>30</v>
      </c>
      <c r="K50" s="19">
        <v>5.161290322580645</v>
      </c>
      <c r="L50" s="19">
        <v>0</v>
      </c>
      <c r="M50" s="5">
        <v>310</v>
      </c>
      <c r="N50" s="31"/>
    </row>
    <row r="51" spans="1:14" ht="15">
      <c r="A51" s="13">
        <v>229</v>
      </c>
      <c r="B51" s="4">
        <f t="shared" si="1"/>
        <v>449</v>
      </c>
      <c r="C51" s="11">
        <f t="shared" si="2"/>
        <v>7.202272727272728</v>
      </c>
      <c r="D51" s="19">
        <v>11.987381703470032</v>
      </c>
      <c r="E51" s="19">
        <v>4.416403785488959</v>
      </c>
      <c r="F51" s="19">
        <v>37.53943217665615</v>
      </c>
      <c r="G51" s="19">
        <v>0</v>
      </c>
      <c r="H51" s="19">
        <v>18.29652996845426</v>
      </c>
      <c r="I51" s="19">
        <v>6.309148264984227</v>
      </c>
      <c r="J51" s="19">
        <v>16.40378548895899</v>
      </c>
      <c r="K51" s="19">
        <v>3.1545741324921135</v>
      </c>
      <c r="L51" s="19">
        <v>1.8927444794952681</v>
      </c>
      <c r="M51" s="5">
        <v>317</v>
      </c>
      <c r="N51" s="31"/>
    </row>
    <row r="52" spans="1:14" ht="15">
      <c r="A52" s="13">
        <v>239</v>
      </c>
      <c r="B52" s="4">
        <f t="shared" si="1"/>
        <v>459</v>
      </c>
      <c r="C52" s="11">
        <f t="shared" si="2"/>
        <v>7.315909090909091</v>
      </c>
      <c r="D52" s="19">
        <v>5.537459283387622</v>
      </c>
      <c r="E52" s="19">
        <v>9.446254071661238</v>
      </c>
      <c r="F52" s="19">
        <v>28.338762214983714</v>
      </c>
      <c r="G52" s="19">
        <v>0</v>
      </c>
      <c r="H52" s="19">
        <v>12.052117263843648</v>
      </c>
      <c r="I52" s="19">
        <v>4.88599348534202</v>
      </c>
      <c r="J52" s="19">
        <v>10.749185667752444</v>
      </c>
      <c r="K52" s="19">
        <v>28.664495114006517</v>
      </c>
      <c r="L52" s="19">
        <v>0</v>
      </c>
      <c r="M52" s="5">
        <v>307</v>
      </c>
      <c r="N52" s="31"/>
    </row>
    <row r="53" spans="1:14" ht="15">
      <c r="A53" s="13">
        <v>259</v>
      </c>
      <c r="B53" s="4">
        <f t="shared" si="1"/>
        <v>479</v>
      </c>
      <c r="C53" s="11">
        <f t="shared" si="2"/>
        <v>7.543181818181818</v>
      </c>
      <c r="D53" s="19">
        <v>8.626198083067091</v>
      </c>
      <c r="E53" s="19">
        <v>4.792332268370607</v>
      </c>
      <c r="F53" s="19">
        <v>33.22683706070288</v>
      </c>
      <c r="G53" s="19">
        <v>0</v>
      </c>
      <c r="H53" s="19">
        <v>19.808306709265175</v>
      </c>
      <c r="I53" s="19">
        <v>9.26517571884984</v>
      </c>
      <c r="J53" s="19">
        <v>19.169329073482427</v>
      </c>
      <c r="K53" s="19">
        <v>4.792332268370607</v>
      </c>
      <c r="L53" s="19">
        <v>0</v>
      </c>
      <c r="M53" s="5">
        <v>313</v>
      </c>
      <c r="N53" s="31"/>
    </row>
    <row r="54" spans="1:14" ht="15">
      <c r="A54" s="13">
        <v>269</v>
      </c>
      <c r="B54" s="4">
        <f t="shared" si="1"/>
        <v>489</v>
      </c>
      <c r="C54" s="11">
        <f t="shared" si="2"/>
        <v>7.656818181818181</v>
      </c>
      <c r="D54" s="19">
        <v>3.5143769968051117</v>
      </c>
      <c r="E54" s="19">
        <v>3.1948881789137378</v>
      </c>
      <c r="F54" s="19">
        <v>13.418530351437699</v>
      </c>
      <c r="G54" s="19">
        <v>0</v>
      </c>
      <c r="H54" s="19">
        <v>8.30670926517572</v>
      </c>
      <c r="I54" s="19">
        <v>0.6389776357827476</v>
      </c>
      <c r="J54" s="19">
        <v>8.30670926517572</v>
      </c>
      <c r="K54" s="19">
        <v>62.30031948881789</v>
      </c>
      <c r="L54" s="19">
        <v>0</v>
      </c>
      <c r="M54" s="5">
        <v>313</v>
      </c>
      <c r="N54" s="31"/>
    </row>
    <row r="55" spans="1:14" ht="15">
      <c r="A55" s="13">
        <v>279</v>
      </c>
      <c r="B55" s="4">
        <f t="shared" si="1"/>
        <v>499</v>
      </c>
      <c r="C55" s="11">
        <f t="shared" si="2"/>
        <v>7.770454545454546</v>
      </c>
      <c r="D55" s="19">
        <v>5.245901639344262</v>
      </c>
      <c r="E55" s="19">
        <v>10.491803278688524</v>
      </c>
      <c r="F55" s="19">
        <v>32.459016393442624</v>
      </c>
      <c r="G55" s="19">
        <v>0</v>
      </c>
      <c r="H55" s="19">
        <v>23.60655737704918</v>
      </c>
      <c r="I55" s="19">
        <v>7.868852459016394</v>
      </c>
      <c r="J55" s="19">
        <v>14.098360655737704</v>
      </c>
      <c r="K55" s="19">
        <v>5.901639344262295</v>
      </c>
      <c r="L55" s="19">
        <v>0</v>
      </c>
      <c r="M55" s="5">
        <v>305</v>
      </c>
      <c r="N55" s="31"/>
    </row>
    <row r="56" spans="1:14" ht="15">
      <c r="A56" s="13">
        <v>289</v>
      </c>
      <c r="B56" s="4">
        <f t="shared" si="1"/>
        <v>509</v>
      </c>
      <c r="C56" s="11">
        <f t="shared" si="2"/>
        <v>7.88409090909091</v>
      </c>
      <c r="D56" s="19">
        <v>3.618421052631579</v>
      </c>
      <c r="E56" s="19">
        <v>3.289473684210526</v>
      </c>
      <c r="F56" s="19">
        <v>35.19736842105263</v>
      </c>
      <c r="G56" s="19">
        <v>0</v>
      </c>
      <c r="H56" s="19">
        <v>21.38157894736842</v>
      </c>
      <c r="I56" s="19">
        <v>5.263157894736842</v>
      </c>
      <c r="J56" s="19">
        <v>21.052631578947366</v>
      </c>
      <c r="K56" s="19">
        <v>9.868421052631579</v>
      </c>
      <c r="L56" s="19">
        <v>0</v>
      </c>
      <c r="M56" s="5">
        <v>304</v>
      </c>
      <c r="N56" s="31"/>
    </row>
    <row r="57" spans="1:14" ht="15">
      <c r="A57" s="13">
        <v>298</v>
      </c>
      <c r="B57" s="4">
        <f t="shared" si="1"/>
        <v>518</v>
      </c>
      <c r="C57" s="11">
        <f t="shared" si="2"/>
        <v>7.986363636363636</v>
      </c>
      <c r="D57" s="19">
        <v>6.229508196721312</v>
      </c>
      <c r="E57" s="19">
        <v>6.229508196721312</v>
      </c>
      <c r="F57" s="19">
        <v>29.508196721311474</v>
      </c>
      <c r="G57" s="19">
        <v>0</v>
      </c>
      <c r="H57" s="19">
        <v>6.229508196721312</v>
      </c>
      <c r="I57" s="19">
        <v>4.590163934426229</v>
      </c>
      <c r="J57" s="19">
        <v>8.19672131147541</v>
      </c>
      <c r="K57" s="19">
        <v>38.68852459016394</v>
      </c>
      <c r="L57" s="19">
        <v>0</v>
      </c>
      <c r="M57" s="5">
        <v>305</v>
      </c>
      <c r="N57" s="31"/>
    </row>
    <row r="58" spans="1:14" ht="15">
      <c r="A58" s="13">
        <v>309</v>
      </c>
      <c r="B58" s="4">
        <f t="shared" si="1"/>
        <v>529</v>
      </c>
      <c r="C58" s="11">
        <f t="shared" si="2"/>
        <v>8.111363636363636</v>
      </c>
      <c r="D58" s="19">
        <v>7.741935483870968</v>
      </c>
      <c r="E58" s="19">
        <v>9.032258064516128</v>
      </c>
      <c r="F58" s="19">
        <v>36.12903225806451</v>
      </c>
      <c r="G58" s="19">
        <v>0</v>
      </c>
      <c r="H58" s="19">
        <v>16.7741935483871</v>
      </c>
      <c r="I58" s="19">
        <v>4.193548387096775</v>
      </c>
      <c r="J58" s="19">
        <v>23.225806451612904</v>
      </c>
      <c r="K58" s="19">
        <v>1.935483870967742</v>
      </c>
      <c r="L58" s="19">
        <v>0.967741935483871</v>
      </c>
      <c r="M58" s="5">
        <v>310</v>
      </c>
      <c r="N58" s="31"/>
    </row>
    <row r="59" spans="1:14" ht="15">
      <c r="A59" s="13">
        <v>319</v>
      </c>
      <c r="B59" s="4">
        <f t="shared" si="1"/>
        <v>539</v>
      </c>
      <c r="C59" s="11">
        <f t="shared" si="2"/>
        <v>8.225</v>
      </c>
      <c r="D59" s="19">
        <v>4.501607717041801</v>
      </c>
      <c r="E59" s="19">
        <v>4.180064308681672</v>
      </c>
      <c r="F59" s="19">
        <v>24.115755627009648</v>
      </c>
      <c r="G59" s="19">
        <v>0</v>
      </c>
      <c r="H59" s="19">
        <v>16.077170418006432</v>
      </c>
      <c r="I59" s="19">
        <v>4.501607717041801</v>
      </c>
      <c r="J59" s="19">
        <v>7.07395498392283</v>
      </c>
      <c r="K59" s="19">
        <v>38.58520900321543</v>
      </c>
      <c r="L59" s="19">
        <v>0.964630225080386</v>
      </c>
      <c r="M59" s="5">
        <v>311</v>
      </c>
      <c r="N59" s="31"/>
    </row>
    <row r="60" spans="1:14" ht="15">
      <c r="A60" s="13">
        <v>329</v>
      </c>
      <c r="B60" s="4">
        <f t="shared" si="1"/>
        <v>549</v>
      </c>
      <c r="C60" s="11">
        <f t="shared" si="2"/>
        <v>8.338636363636363</v>
      </c>
      <c r="D60" s="19">
        <v>7.210031347962382</v>
      </c>
      <c r="E60" s="19">
        <v>6.583072100313479</v>
      </c>
      <c r="F60" s="19">
        <v>47.33542319749217</v>
      </c>
      <c r="G60" s="19">
        <v>0</v>
      </c>
      <c r="H60" s="19">
        <v>21.316614420062695</v>
      </c>
      <c r="I60" s="19">
        <v>5.015673981191222</v>
      </c>
      <c r="J60" s="19">
        <v>7.210031347962382</v>
      </c>
      <c r="K60" s="19">
        <v>4.075235109717868</v>
      </c>
      <c r="L60" s="19">
        <v>1.2539184952978055</v>
      </c>
      <c r="M60" s="5">
        <v>319</v>
      </c>
      <c r="N60" s="31"/>
    </row>
    <row r="61" spans="1:14" ht="15">
      <c r="A61" s="13">
        <v>339</v>
      </c>
      <c r="B61" s="4">
        <f t="shared" si="1"/>
        <v>559</v>
      </c>
      <c r="C61" s="11">
        <f t="shared" si="2"/>
        <v>8.452272727272728</v>
      </c>
      <c r="D61" s="19">
        <v>9.375</v>
      </c>
      <c r="E61" s="19">
        <v>3.4375</v>
      </c>
      <c r="F61" s="19">
        <v>39.6875</v>
      </c>
      <c r="G61" s="19">
        <v>0</v>
      </c>
      <c r="H61" s="19">
        <v>26.875</v>
      </c>
      <c r="I61" s="19">
        <v>4.6875</v>
      </c>
      <c r="J61" s="19">
        <v>10.9375</v>
      </c>
      <c r="K61" s="19">
        <v>4.375</v>
      </c>
      <c r="L61" s="19">
        <v>0</v>
      </c>
      <c r="M61" s="5">
        <v>320</v>
      </c>
      <c r="N61" s="31"/>
    </row>
    <row r="62" spans="1:14" ht="15">
      <c r="A62" s="13">
        <v>349</v>
      </c>
      <c r="B62" s="4">
        <f t="shared" si="1"/>
        <v>569</v>
      </c>
      <c r="C62" s="11">
        <f t="shared" si="2"/>
        <v>8.565909090909091</v>
      </c>
      <c r="D62" s="19">
        <v>4.57516339869281</v>
      </c>
      <c r="E62" s="19">
        <v>4.57516339869281</v>
      </c>
      <c r="F62" s="19">
        <v>25.163398692810457</v>
      </c>
      <c r="G62" s="19">
        <v>0</v>
      </c>
      <c r="H62" s="19">
        <v>14.37908496732026</v>
      </c>
      <c r="I62" s="19">
        <v>3.594771241830065</v>
      </c>
      <c r="J62" s="19">
        <v>14.052287581699346</v>
      </c>
      <c r="K62" s="19">
        <v>33.33333333333333</v>
      </c>
      <c r="L62" s="19">
        <v>0</v>
      </c>
      <c r="M62" s="5">
        <v>306</v>
      </c>
      <c r="N62" s="31"/>
    </row>
    <row r="63" spans="1:14" ht="15">
      <c r="A63" s="13">
        <v>359</v>
      </c>
      <c r="B63" s="4">
        <f t="shared" si="1"/>
        <v>579</v>
      </c>
      <c r="C63" s="11">
        <f t="shared" si="2"/>
        <v>8.679545454545455</v>
      </c>
      <c r="D63" s="19">
        <v>6.430868167202572</v>
      </c>
      <c r="E63" s="19">
        <v>3.858520900321544</v>
      </c>
      <c r="F63" s="19">
        <v>33.762057877813504</v>
      </c>
      <c r="G63" s="19">
        <v>0</v>
      </c>
      <c r="H63" s="19">
        <v>23.15112540192926</v>
      </c>
      <c r="I63" s="19">
        <v>1.929260450160772</v>
      </c>
      <c r="J63" s="19">
        <v>18.971061093247588</v>
      </c>
      <c r="K63" s="19">
        <v>11.57556270096463</v>
      </c>
      <c r="L63" s="19">
        <v>0</v>
      </c>
      <c r="M63" s="5">
        <v>311</v>
      </c>
      <c r="N63" s="31"/>
    </row>
    <row r="64" spans="1:14" ht="15">
      <c r="A64" s="13">
        <v>369</v>
      </c>
      <c r="B64" s="4">
        <f t="shared" si="1"/>
        <v>589</v>
      </c>
      <c r="C64" s="11">
        <f t="shared" si="2"/>
        <v>8.793181818181818</v>
      </c>
      <c r="D64" s="19">
        <v>8.38709677419355</v>
      </c>
      <c r="E64" s="19">
        <v>7.741935483870968</v>
      </c>
      <c r="F64" s="19">
        <v>30.64516129032258</v>
      </c>
      <c r="G64" s="19">
        <v>0</v>
      </c>
      <c r="H64" s="19">
        <v>19.032258064516128</v>
      </c>
      <c r="I64" s="19">
        <v>1.2903225806451613</v>
      </c>
      <c r="J64" s="19">
        <v>30</v>
      </c>
      <c r="K64" s="19">
        <v>2.5806451612903225</v>
      </c>
      <c r="L64" s="19">
        <v>0</v>
      </c>
      <c r="M64" s="5">
        <v>310</v>
      </c>
      <c r="N64" s="31"/>
    </row>
    <row r="65" spans="1:14" ht="15">
      <c r="A65" s="13">
        <v>379</v>
      </c>
      <c r="B65" s="4">
        <f t="shared" si="1"/>
        <v>599</v>
      </c>
      <c r="C65" s="11">
        <f t="shared" si="2"/>
        <v>8.906818181818181</v>
      </c>
      <c r="D65" s="19">
        <v>11.254019292604502</v>
      </c>
      <c r="E65" s="19">
        <v>5.144694533762058</v>
      </c>
      <c r="F65" s="19">
        <v>25.401929260450164</v>
      </c>
      <c r="G65" s="19">
        <v>0</v>
      </c>
      <c r="H65" s="19">
        <v>14.790996784565916</v>
      </c>
      <c r="I65" s="19">
        <v>4.501607717041801</v>
      </c>
      <c r="J65" s="19">
        <v>13.183279742765272</v>
      </c>
      <c r="K65" s="19">
        <v>25.080385852090032</v>
      </c>
      <c r="L65" s="19">
        <v>0.6430868167202572</v>
      </c>
      <c r="M65" s="5">
        <v>311</v>
      </c>
      <c r="N65" s="31"/>
    </row>
    <row r="66" spans="1:14" ht="15">
      <c r="A66" s="13">
        <v>389</v>
      </c>
      <c r="B66" s="4">
        <f t="shared" si="1"/>
        <v>609</v>
      </c>
      <c r="C66" s="11">
        <f t="shared" si="2"/>
        <v>9.020454545454546</v>
      </c>
      <c r="D66" s="19">
        <v>4.472843450479233</v>
      </c>
      <c r="E66" s="19">
        <v>5.431309904153355</v>
      </c>
      <c r="F66" s="19">
        <v>46.325878594249204</v>
      </c>
      <c r="G66" s="19">
        <v>0</v>
      </c>
      <c r="H66" s="19">
        <v>16.93290734824281</v>
      </c>
      <c r="I66" s="19">
        <v>1.5974440894568689</v>
      </c>
      <c r="J66" s="19">
        <v>22.044728434504794</v>
      </c>
      <c r="K66" s="19">
        <v>2.5559105431309903</v>
      </c>
      <c r="L66" s="19">
        <v>0.6389776357827476</v>
      </c>
      <c r="M66" s="5">
        <v>313</v>
      </c>
      <c r="N66" s="31"/>
    </row>
    <row r="67" spans="1:14" ht="15">
      <c r="A67" s="13">
        <v>399</v>
      </c>
      <c r="B67" s="4">
        <f t="shared" si="1"/>
        <v>619</v>
      </c>
      <c r="C67" s="11">
        <f t="shared" si="2"/>
        <v>9.13409090909091</v>
      </c>
      <c r="D67" s="19">
        <v>3.858520900321544</v>
      </c>
      <c r="E67" s="19">
        <v>3.536977491961415</v>
      </c>
      <c r="F67" s="19">
        <v>29.903536977491964</v>
      </c>
      <c r="G67" s="19">
        <v>0</v>
      </c>
      <c r="H67" s="19">
        <v>18.006430868167204</v>
      </c>
      <c r="I67" s="19">
        <v>6.752411575562702</v>
      </c>
      <c r="J67" s="19">
        <v>29.260450160771708</v>
      </c>
      <c r="K67" s="19">
        <v>8.681672025723474</v>
      </c>
      <c r="L67" s="19">
        <v>0</v>
      </c>
      <c r="M67" s="5">
        <v>311</v>
      </c>
      <c r="N67" s="31"/>
    </row>
    <row r="68" spans="1:14" ht="15">
      <c r="A68" s="13">
        <v>409</v>
      </c>
      <c r="B68" s="4">
        <f t="shared" si="1"/>
        <v>629</v>
      </c>
      <c r="C68" s="11">
        <f t="shared" si="2"/>
        <v>9.247727272727273</v>
      </c>
      <c r="D68" s="19">
        <v>5.211726384364821</v>
      </c>
      <c r="E68" s="19">
        <v>7.491856677524431</v>
      </c>
      <c r="F68" s="19">
        <v>40.390879478827365</v>
      </c>
      <c r="G68" s="19">
        <v>0</v>
      </c>
      <c r="H68" s="19">
        <v>15.309446254071663</v>
      </c>
      <c r="I68" s="19">
        <v>3.908794788273615</v>
      </c>
      <c r="J68" s="19">
        <v>23.452768729641694</v>
      </c>
      <c r="K68" s="19">
        <v>4.234527687296417</v>
      </c>
      <c r="L68" s="19">
        <v>0</v>
      </c>
      <c r="M68" s="5">
        <v>307</v>
      </c>
      <c r="N68" s="31"/>
    </row>
    <row r="69" spans="1:14" ht="15">
      <c r="A69" s="13">
        <v>421</v>
      </c>
      <c r="B69" s="4">
        <f t="shared" si="1"/>
        <v>641</v>
      </c>
      <c r="C69" s="11">
        <f t="shared" si="2"/>
        <v>9.38409090909091</v>
      </c>
      <c r="D69" s="19">
        <v>3.205128205128205</v>
      </c>
      <c r="E69" s="19">
        <v>8.974358974358974</v>
      </c>
      <c r="F69" s="19">
        <v>33.65384615384615</v>
      </c>
      <c r="G69" s="19">
        <v>0</v>
      </c>
      <c r="H69" s="19">
        <v>16.025641025641026</v>
      </c>
      <c r="I69" s="19">
        <v>1.9230769230769231</v>
      </c>
      <c r="J69" s="19">
        <v>18.269230769230766</v>
      </c>
      <c r="K69" s="19">
        <v>15.384615384615385</v>
      </c>
      <c r="L69" s="19">
        <v>2.2435897435897436</v>
      </c>
      <c r="M69" s="5">
        <v>312</v>
      </c>
      <c r="N69" s="31"/>
    </row>
    <row r="70" spans="1:14" ht="15">
      <c r="A70" s="13">
        <v>429</v>
      </c>
      <c r="B70" s="4">
        <f t="shared" si="1"/>
        <v>649</v>
      </c>
      <c r="C70" s="11">
        <f t="shared" si="2"/>
        <v>9.475</v>
      </c>
      <c r="D70" s="19">
        <v>3.559870550161812</v>
      </c>
      <c r="E70" s="19">
        <v>3.8834951456310676</v>
      </c>
      <c r="F70" s="19">
        <v>51.45631067961165</v>
      </c>
      <c r="G70" s="19">
        <v>0</v>
      </c>
      <c r="H70" s="19">
        <v>13.915857605177994</v>
      </c>
      <c r="I70" s="19">
        <v>1.9417475728155338</v>
      </c>
      <c r="J70" s="19">
        <v>16.828478964401295</v>
      </c>
      <c r="K70" s="19">
        <v>8.414239482200648</v>
      </c>
      <c r="L70" s="19">
        <v>0</v>
      </c>
      <c r="M70" s="5">
        <v>309</v>
      </c>
      <c r="N70" s="31"/>
    </row>
    <row r="71" spans="1:14" ht="15">
      <c r="A71" s="13">
        <v>439</v>
      </c>
      <c r="B71" s="4">
        <f t="shared" si="1"/>
        <v>659</v>
      </c>
      <c r="C71" s="11">
        <f t="shared" si="2"/>
        <v>9.588636363636363</v>
      </c>
      <c r="D71" s="19">
        <v>9.433962264150944</v>
      </c>
      <c r="E71" s="19">
        <v>1.257861635220126</v>
      </c>
      <c r="F71" s="19">
        <v>33.33333333333333</v>
      </c>
      <c r="G71" s="19">
        <v>0</v>
      </c>
      <c r="H71" s="19">
        <v>22.955974842767297</v>
      </c>
      <c r="I71" s="19">
        <v>9.748427672955975</v>
      </c>
      <c r="J71" s="19">
        <v>15.723270440251572</v>
      </c>
      <c r="K71" s="19">
        <v>7.232704402515723</v>
      </c>
      <c r="L71" s="19">
        <v>0</v>
      </c>
      <c r="M71" s="5">
        <v>318</v>
      </c>
      <c r="N71" s="31"/>
    </row>
    <row r="72" spans="1:14" ht="15">
      <c r="A72" s="13">
        <v>449</v>
      </c>
      <c r="B72" s="4">
        <f t="shared" si="1"/>
        <v>669</v>
      </c>
      <c r="C72" s="11">
        <f t="shared" si="2"/>
        <v>9.702272727272728</v>
      </c>
      <c r="D72" s="19">
        <v>9.70873786407767</v>
      </c>
      <c r="E72" s="19">
        <v>1.6181229773462782</v>
      </c>
      <c r="F72" s="19">
        <v>29.126213592233007</v>
      </c>
      <c r="G72" s="19">
        <v>0</v>
      </c>
      <c r="H72" s="19">
        <v>19.41747572815534</v>
      </c>
      <c r="I72" s="19">
        <v>12.944983818770226</v>
      </c>
      <c r="J72" s="19">
        <v>17.79935275080906</v>
      </c>
      <c r="K72" s="19">
        <v>9.385113268608414</v>
      </c>
      <c r="L72" s="19">
        <v>0</v>
      </c>
      <c r="M72" s="5">
        <v>309</v>
      </c>
      <c r="N72" s="31"/>
    </row>
    <row r="73" spans="1:14" ht="15">
      <c r="A73" s="2">
        <v>459</v>
      </c>
      <c r="B73" s="2">
        <f t="shared" si="1"/>
        <v>679</v>
      </c>
      <c r="C73" s="30">
        <f t="shared" si="2"/>
        <v>9.815909090909091</v>
      </c>
      <c r="D73" s="20">
        <v>14.098360655737704</v>
      </c>
      <c r="E73" s="20">
        <v>7.540983606557377</v>
      </c>
      <c r="F73" s="20">
        <v>24.262295081967213</v>
      </c>
      <c r="G73" s="20">
        <v>0</v>
      </c>
      <c r="H73" s="20">
        <v>30.81967213114754</v>
      </c>
      <c r="I73" s="20">
        <v>2.9508196721311477</v>
      </c>
      <c r="J73" s="20">
        <v>11.475409836065573</v>
      </c>
      <c r="K73" s="20">
        <v>8.852459016393443</v>
      </c>
      <c r="L73" s="20">
        <v>0</v>
      </c>
      <c r="M73" s="6">
        <v>305</v>
      </c>
      <c r="N73" s="31"/>
    </row>
    <row r="74" spans="1:14" ht="15">
      <c r="A74" s="3">
        <v>469</v>
      </c>
      <c r="B74" s="3">
        <v>689</v>
      </c>
      <c r="C74" s="11">
        <v>9.9</v>
      </c>
      <c r="D74" s="15">
        <v>15.822784810126583</v>
      </c>
      <c r="E74" s="15">
        <v>5.379746835443038</v>
      </c>
      <c r="F74" s="15">
        <v>38.924050632911396</v>
      </c>
      <c r="G74" s="15">
        <v>0.6329113924050633</v>
      </c>
      <c r="H74" s="15">
        <v>12.658227848101266</v>
      </c>
      <c r="I74" s="15">
        <v>5.69620253164557</v>
      </c>
      <c r="J74" s="15">
        <v>7.9113924050632916</v>
      </c>
      <c r="K74" s="15">
        <v>12.974683544303797</v>
      </c>
      <c r="L74" s="15">
        <v>0</v>
      </c>
      <c r="M74" s="17">
        <v>316</v>
      </c>
      <c r="N74" s="31"/>
    </row>
    <row r="75" spans="1:13" ht="15">
      <c r="A75" s="3">
        <v>479</v>
      </c>
      <c r="B75" s="3">
        <v>699</v>
      </c>
      <c r="C75" s="11">
        <v>9.936734693877552</v>
      </c>
      <c r="D75" s="15">
        <v>7.119741100323624</v>
      </c>
      <c r="E75" s="15">
        <v>6.148867313915858</v>
      </c>
      <c r="F75" s="15">
        <v>39.15857605177994</v>
      </c>
      <c r="G75" s="15">
        <v>0</v>
      </c>
      <c r="H75" s="15">
        <v>14.239482200647249</v>
      </c>
      <c r="I75" s="15">
        <v>4.53074433656958</v>
      </c>
      <c r="J75" s="15">
        <v>9.70873786407767</v>
      </c>
      <c r="K75" s="15">
        <v>18.77022653721683</v>
      </c>
      <c r="L75" s="15">
        <v>0</v>
      </c>
      <c r="M75" s="16">
        <v>309</v>
      </c>
    </row>
    <row r="76" spans="1:13" ht="15">
      <c r="A76" s="3">
        <v>489</v>
      </c>
      <c r="B76" s="3">
        <v>709</v>
      </c>
      <c r="C76" s="11">
        <v>9.977551020408164</v>
      </c>
      <c r="D76" s="15">
        <v>8.832807570977918</v>
      </c>
      <c r="E76" s="15">
        <v>2.5236593059936907</v>
      </c>
      <c r="F76" s="15">
        <v>20.50473186119874</v>
      </c>
      <c r="G76" s="15">
        <v>0</v>
      </c>
      <c r="H76" s="15">
        <v>12.618296529968454</v>
      </c>
      <c r="I76" s="15">
        <v>4.73186119873817</v>
      </c>
      <c r="J76" s="15">
        <v>20.189274447949526</v>
      </c>
      <c r="K76" s="15">
        <v>27.129337539432175</v>
      </c>
      <c r="L76" s="15">
        <v>3.4700315457413247</v>
      </c>
      <c r="M76" s="16">
        <v>317</v>
      </c>
    </row>
    <row r="77" spans="1:13" ht="15">
      <c r="A77" s="3">
        <v>499</v>
      </c>
      <c r="B77" s="3">
        <v>719</v>
      </c>
      <c r="C77" s="11">
        <v>10.018367346938776</v>
      </c>
      <c r="D77" s="15">
        <v>5.863192182410423</v>
      </c>
      <c r="E77" s="15">
        <v>0</v>
      </c>
      <c r="F77" s="15">
        <v>33.876221498371336</v>
      </c>
      <c r="G77" s="15">
        <v>0</v>
      </c>
      <c r="H77" s="15">
        <v>14.006514657980457</v>
      </c>
      <c r="I77" s="15">
        <v>3.5830618892508146</v>
      </c>
      <c r="J77" s="15">
        <v>6.188925081433225</v>
      </c>
      <c r="K77" s="15">
        <v>35.50488599348534</v>
      </c>
      <c r="L77" s="15">
        <v>0.6514657980456027</v>
      </c>
      <c r="M77" s="16">
        <v>307</v>
      </c>
    </row>
    <row r="78" spans="1:13" ht="15">
      <c r="A78" s="3">
        <v>509</v>
      </c>
      <c r="B78" s="3">
        <v>729</v>
      </c>
      <c r="C78" s="11">
        <v>10.059183673469388</v>
      </c>
      <c r="D78" s="15">
        <v>8.176100628930817</v>
      </c>
      <c r="E78" s="15">
        <v>2.515723270440252</v>
      </c>
      <c r="F78" s="15">
        <v>49.685534591194966</v>
      </c>
      <c r="G78" s="15">
        <v>0</v>
      </c>
      <c r="H78" s="15">
        <v>5.9748427672955975</v>
      </c>
      <c r="I78" s="15">
        <v>10.69182389937107</v>
      </c>
      <c r="J78" s="15">
        <v>5.031446540880504</v>
      </c>
      <c r="K78" s="15">
        <v>17.61006289308176</v>
      </c>
      <c r="L78" s="15">
        <v>0</v>
      </c>
      <c r="M78" s="16">
        <v>318</v>
      </c>
    </row>
    <row r="79" spans="1:13" ht="15">
      <c r="A79" s="3">
        <v>519</v>
      </c>
      <c r="B79" s="3">
        <v>739</v>
      </c>
      <c r="C79" s="11">
        <v>10.1</v>
      </c>
      <c r="D79" s="15">
        <v>10.69182389937107</v>
      </c>
      <c r="E79" s="15">
        <v>11.0062893081761</v>
      </c>
      <c r="F79" s="15">
        <v>34.59119496855346</v>
      </c>
      <c r="G79" s="15">
        <v>0</v>
      </c>
      <c r="H79" s="15">
        <v>9.748427672955975</v>
      </c>
      <c r="I79" s="15">
        <v>2.8301886792452833</v>
      </c>
      <c r="J79" s="15">
        <v>18.238993710691823</v>
      </c>
      <c r="K79" s="15">
        <v>12.264150943396226</v>
      </c>
      <c r="L79" s="15">
        <v>0.628930817610063</v>
      </c>
      <c r="M79" s="16">
        <v>318</v>
      </c>
    </row>
    <row r="80" spans="1:13" ht="15">
      <c r="A80" s="3">
        <v>529</v>
      </c>
      <c r="B80" s="3">
        <v>749</v>
      </c>
      <c r="C80" s="11">
        <v>10.140816326530613</v>
      </c>
      <c r="D80" s="15">
        <v>6.188925081433225</v>
      </c>
      <c r="E80" s="15">
        <v>2.6058631921824107</v>
      </c>
      <c r="F80" s="15">
        <v>51.79153094462541</v>
      </c>
      <c r="G80" s="15">
        <v>1.6286644951140066</v>
      </c>
      <c r="H80" s="15">
        <v>15.63517915309446</v>
      </c>
      <c r="I80" s="15">
        <v>10.423452768729643</v>
      </c>
      <c r="J80" s="15">
        <v>7.491856677524431</v>
      </c>
      <c r="K80" s="15">
        <v>3.5830618892508146</v>
      </c>
      <c r="L80" s="15">
        <v>0.6514657980456027</v>
      </c>
      <c r="M80" s="16">
        <v>307</v>
      </c>
    </row>
    <row r="81" spans="1:13" ht="15">
      <c r="A81" s="3">
        <v>539</v>
      </c>
      <c r="B81" s="3">
        <v>759</v>
      </c>
      <c r="C81" s="11">
        <v>10.181632653061225</v>
      </c>
      <c r="D81" s="15">
        <v>7.443365695792881</v>
      </c>
      <c r="E81" s="15">
        <v>5.177993527508091</v>
      </c>
      <c r="F81" s="15">
        <v>55.663430420711975</v>
      </c>
      <c r="G81" s="15">
        <v>0.6472491909385114</v>
      </c>
      <c r="H81" s="15">
        <v>12.944983818770226</v>
      </c>
      <c r="I81" s="15">
        <v>4.53074433656958</v>
      </c>
      <c r="J81" s="15">
        <v>9.70873786407767</v>
      </c>
      <c r="K81" s="15">
        <v>3.2362459546925564</v>
      </c>
      <c r="L81" s="15">
        <v>0.6472491909385114</v>
      </c>
      <c r="M81" s="16">
        <v>309</v>
      </c>
    </row>
    <row r="82" spans="1:13" ht="15">
      <c r="A82" s="3">
        <v>550</v>
      </c>
      <c r="B82" s="3">
        <v>770</v>
      </c>
      <c r="C82" s="11">
        <v>10.226530612244899</v>
      </c>
      <c r="D82" s="15">
        <v>6.752411575562702</v>
      </c>
      <c r="E82" s="15">
        <v>0.964630225080386</v>
      </c>
      <c r="F82" s="15">
        <v>71.06109324758843</v>
      </c>
      <c r="G82" s="15">
        <v>0</v>
      </c>
      <c r="H82" s="15">
        <v>4.823151125401929</v>
      </c>
      <c r="I82" s="15">
        <v>4.823151125401929</v>
      </c>
      <c r="J82" s="15">
        <v>4.823151125401929</v>
      </c>
      <c r="K82" s="15">
        <v>5.466237942122187</v>
      </c>
      <c r="L82" s="15">
        <v>1.2861736334405145</v>
      </c>
      <c r="M82" s="16">
        <v>311</v>
      </c>
    </row>
    <row r="83" spans="1:13" ht="15">
      <c r="A83" s="3">
        <v>560</v>
      </c>
      <c r="B83" s="3">
        <v>780</v>
      </c>
      <c r="C83" s="11">
        <v>10.26734693877551</v>
      </c>
      <c r="D83" s="15">
        <v>2.2151898734177213</v>
      </c>
      <c r="E83" s="15">
        <v>1.89873417721519</v>
      </c>
      <c r="F83" s="15">
        <v>32.91139240506329</v>
      </c>
      <c r="G83" s="15">
        <v>1.5822784810126582</v>
      </c>
      <c r="H83" s="15">
        <v>2.848101265822785</v>
      </c>
      <c r="I83" s="15">
        <v>2.2151898734177213</v>
      </c>
      <c r="J83" s="15">
        <v>3.79746835443038</v>
      </c>
      <c r="K83" s="15">
        <v>52.53164556962025</v>
      </c>
      <c r="L83" s="15">
        <v>0</v>
      </c>
      <c r="M83" s="16">
        <v>316</v>
      </c>
    </row>
    <row r="84" spans="1:13" ht="15">
      <c r="A84" s="3">
        <v>570</v>
      </c>
      <c r="B84" s="3">
        <v>790</v>
      </c>
      <c r="C84" s="11">
        <v>10.308163265306122</v>
      </c>
      <c r="D84" s="15">
        <v>15.873015873015872</v>
      </c>
      <c r="E84" s="15">
        <v>0</v>
      </c>
      <c r="F84" s="15">
        <v>63.8095238095238</v>
      </c>
      <c r="G84" s="15">
        <v>0</v>
      </c>
      <c r="H84" s="15">
        <v>2.5396825396825395</v>
      </c>
      <c r="I84" s="15">
        <v>5.396825396825397</v>
      </c>
      <c r="J84" s="15">
        <v>2.857142857142857</v>
      </c>
      <c r="K84" s="15">
        <v>8.571428571428571</v>
      </c>
      <c r="L84" s="15">
        <v>0.6349206349206349</v>
      </c>
      <c r="M84" s="16">
        <v>315</v>
      </c>
    </row>
    <row r="85" spans="1:13" ht="15">
      <c r="A85" s="3">
        <v>589</v>
      </c>
      <c r="B85" s="3">
        <v>809</v>
      </c>
      <c r="C85" s="11">
        <v>10.385714285714286</v>
      </c>
      <c r="D85" s="15">
        <v>10</v>
      </c>
      <c r="E85" s="15">
        <v>1.2903225806451613</v>
      </c>
      <c r="F85" s="15">
        <v>44.193548387096776</v>
      </c>
      <c r="G85" s="15">
        <v>0.6451612903225806</v>
      </c>
      <c r="H85" s="15">
        <v>18.064516129032256</v>
      </c>
      <c r="I85" s="15">
        <v>9.67741935483871</v>
      </c>
      <c r="J85" s="15">
        <v>3.5483870967741935</v>
      </c>
      <c r="K85" s="15">
        <v>12.580645161290322</v>
      </c>
      <c r="L85" s="15">
        <v>0</v>
      </c>
      <c r="M85" s="16">
        <v>310</v>
      </c>
    </row>
    <row r="86" spans="1:13" ht="15">
      <c r="A86" s="3">
        <v>609</v>
      </c>
      <c r="B86" s="3">
        <v>829</v>
      </c>
      <c r="C86" s="11">
        <v>10.46734693877551</v>
      </c>
      <c r="D86" s="15">
        <v>8.88888888888889</v>
      </c>
      <c r="E86" s="15">
        <v>6.031746031746032</v>
      </c>
      <c r="F86" s="15">
        <v>61.26984126984127</v>
      </c>
      <c r="G86" s="15">
        <v>0</v>
      </c>
      <c r="H86" s="15">
        <v>13.65079365079365</v>
      </c>
      <c r="I86" s="15">
        <v>2.2222222222222223</v>
      </c>
      <c r="J86" s="15">
        <v>2.857142857142857</v>
      </c>
      <c r="K86" s="15">
        <v>4.761904761904762</v>
      </c>
      <c r="L86" s="15">
        <v>0</v>
      </c>
      <c r="M86" s="16">
        <v>315</v>
      </c>
    </row>
    <row r="87" spans="1:13" ht="15">
      <c r="A87" s="3">
        <v>629</v>
      </c>
      <c r="B87" s="3">
        <v>849</v>
      </c>
      <c r="C87" s="11">
        <v>10.548979591836735</v>
      </c>
      <c r="D87" s="15">
        <v>11.326860841423949</v>
      </c>
      <c r="E87" s="15">
        <v>1.6181229773462782</v>
      </c>
      <c r="F87" s="15">
        <v>59.22330097087378</v>
      </c>
      <c r="G87" s="15">
        <v>0</v>
      </c>
      <c r="H87" s="15">
        <v>10.032362459546926</v>
      </c>
      <c r="I87" s="15">
        <v>5.825242718446602</v>
      </c>
      <c r="J87" s="15">
        <v>4.207119741100324</v>
      </c>
      <c r="K87" s="15">
        <v>6.148867313915858</v>
      </c>
      <c r="L87" s="15">
        <v>1.2944983818770228</v>
      </c>
      <c r="M87" s="16">
        <v>309</v>
      </c>
    </row>
    <row r="88" spans="1:13" ht="15">
      <c r="A88" s="3">
        <v>649</v>
      </c>
      <c r="B88" s="3">
        <v>869</v>
      </c>
      <c r="C88" s="11">
        <v>10.630612244897959</v>
      </c>
      <c r="D88" s="15">
        <v>14.426229508196723</v>
      </c>
      <c r="E88" s="15">
        <v>1.639344262295082</v>
      </c>
      <c r="F88" s="15">
        <v>41.967213114754095</v>
      </c>
      <c r="G88" s="15">
        <v>1.639344262295082</v>
      </c>
      <c r="H88" s="15">
        <v>15.737704918032788</v>
      </c>
      <c r="I88" s="15">
        <v>4.590163934426229</v>
      </c>
      <c r="J88" s="15">
        <v>4.590163934426229</v>
      </c>
      <c r="K88" s="15">
        <v>15.081967213114755</v>
      </c>
      <c r="L88" s="15">
        <v>0</v>
      </c>
      <c r="M88" s="16">
        <v>305</v>
      </c>
    </row>
    <row r="89" spans="1:13" ht="15">
      <c r="A89" s="3">
        <v>669</v>
      </c>
      <c r="B89" s="3">
        <v>889</v>
      </c>
      <c r="C89" s="11">
        <v>10.712244897959184</v>
      </c>
      <c r="D89" s="15">
        <v>5.483870967741936</v>
      </c>
      <c r="E89" s="15">
        <v>0</v>
      </c>
      <c r="F89" s="15">
        <v>28.387096774193548</v>
      </c>
      <c r="G89" s="15">
        <v>0</v>
      </c>
      <c r="H89" s="15">
        <v>4.516129032258064</v>
      </c>
      <c r="I89" s="15">
        <v>2.5806451612903225</v>
      </c>
      <c r="J89" s="15">
        <v>1.2903225806451613</v>
      </c>
      <c r="K89" s="15">
        <v>57.096774193548384</v>
      </c>
      <c r="L89" s="15">
        <v>0.6451612903225806</v>
      </c>
      <c r="M89" s="16">
        <v>310</v>
      </c>
    </row>
    <row r="90" spans="1:13" ht="15">
      <c r="A90" s="3">
        <v>689</v>
      </c>
      <c r="B90" s="3">
        <v>909</v>
      </c>
      <c r="C90" s="11">
        <v>10.793877551020408</v>
      </c>
      <c r="D90" s="15">
        <v>7.766990291262135</v>
      </c>
      <c r="E90" s="15">
        <v>2.912621359223301</v>
      </c>
      <c r="F90" s="15">
        <v>52.75080906148867</v>
      </c>
      <c r="G90" s="15">
        <v>0.6472491909385114</v>
      </c>
      <c r="H90" s="15">
        <v>15.857605177993527</v>
      </c>
      <c r="I90" s="15">
        <v>1.9417475728155338</v>
      </c>
      <c r="J90" s="15">
        <v>3.8834951456310676</v>
      </c>
      <c r="K90" s="15">
        <v>14.239482200647249</v>
      </c>
      <c r="L90" s="15">
        <v>0</v>
      </c>
      <c r="M90" s="16">
        <v>309</v>
      </c>
    </row>
    <row r="91" spans="1:13" ht="15">
      <c r="A91" s="3">
        <v>712</v>
      </c>
      <c r="B91" s="3">
        <v>932</v>
      </c>
      <c r="C91" s="11">
        <v>10.887755102040817</v>
      </c>
      <c r="D91" s="15">
        <v>5.825242718446602</v>
      </c>
      <c r="E91" s="15">
        <v>3.559870550161812</v>
      </c>
      <c r="F91" s="15">
        <v>47.249190938511326</v>
      </c>
      <c r="G91" s="15">
        <v>0</v>
      </c>
      <c r="H91" s="15">
        <v>28.478964401294498</v>
      </c>
      <c r="I91" s="15">
        <v>5.501618122977346</v>
      </c>
      <c r="J91" s="15">
        <v>4.854368932038835</v>
      </c>
      <c r="K91" s="15">
        <v>2.912621359223301</v>
      </c>
      <c r="L91" s="15">
        <v>1.2944983818770228</v>
      </c>
      <c r="M91" s="16">
        <v>309</v>
      </c>
    </row>
    <row r="92" spans="1:13" ht="15">
      <c r="A92" s="3">
        <v>729</v>
      </c>
      <c r="B92" s="3">
        <v>949</v>
      </c>
      <c r="C92" s="11">
        <v>10.957142857142857</v>
      </c>
      <c r="D92" s="15">
        <v>3.115264797507788</v>
      </c>
      <c r="E92" s="15">
        <v>3.7383177570093453</v>
      </c>
      <c r="F92" s="15">
        <v>22.118380062305295</v>
      </c>
      <c r="G92" s="15">
        <v>0</v>
      </c>
      <c r="H92" s="15">
        <v>12.77258566978193</v>
      </c>
      <c r="I92" s="15">
        <v>3.7383177570093453</v>
      </c>
      <c r="J92" s="15">
        <v>4.361370716510903</v>
      </c>
      <c r="K92" s="15">
        <v>50.155763239875384</v>
      </c>
      <c r="L92" s="15">
        <v>0</v>
      </c>
      <c r="M92" s="16">
        <v>321</v>
      </c>
    </row>
    <row r="93" spans="1:13" ht="15">
      <c r="A93" s="3">
        <v>739</v>
      </c>
      <c r="B93" s="3">
        <v>959</v>
      </c>
      <c r="C93" s="11">
        <v>10.99795918367347</v>
      </c>
      <c r="D93" s="15">
        <v>15.18987341772152</v>
      </c>
      <c r="E93" s="15">
        <v>1.2658227848101267</v>
      </c>
      <c r="F93" s="15">
        <v>24.050632911392405</v>
      </c>
      <c r="G93" s="15">
        <v>0</v>
      </c>
      <c r="H93" s="15">
        <v>6.012658227848101</v>
      </c>
      <c r="I93" s="15">
        <v>2.2151898734177213</v>
      </c>
      <c r="J93" s="15">
        <v>3.79746835443038</v>
      </c>
      <c r="K93" s="15">
        <v>47.151898734177216</v>
      </c>
      <c r="L93" s="15">
        <v>0</v>
      </c>
      <c r="M93" s="16">
        <v>316</v>
      </c>
    </row>
    <row r="94" spans="1:13" ht="15">
      <c r="A94" s="3">
        <v>749</v>
      </c>
      <c r="B94" s="3">
        <v>969</v>
      </c>
      <c r="C94" s="11">
        <v>11.038775510204083</v>
      </c>
      <c r="D94" s="15">
        <v>6.134969325153374</v>
      </c>
      <c r="E94" s="15">
        <v>6.748466257668712</v>
      </c>
      <c r="F94" s="15">
        <v>31.28834355828221</v>
      </c>
      <c r="G94" s="15">
        <v>12.883435582822086</v>
      </c>
      <c r="H94" s="15">
        <v>23.619631901840492</v>
      </c>
      <c r="I94" s="15">
        <v>10.122699386503067</v>
      </c>
      <c r="J94" s="15">
        <v>7.05521472392638</v>
      </c>
      <c r="K94" s="15">
        <v>0</v>
      </c>
      <c r="L94" s="15">
        <v>1.8404907975460123</v>
      </c>
      <c r="M94" s="16">
        <v>326</v>
      </c>
    </row>
    <row r="95" spans="1:13" ht="15">
      <c r="A95" s="3">
        <v>760</v>
      </c>
      <c r="B95" s="3">
        <v>980</v>
      </c>
      <c r="C95" s="11">
        <v>11.083673469387755</v>
      </c>
      <c r="D95" s="15">
        <v>11.635220125786164</v>
      </c>
      <c r="E95" s="15">
        <v>1.5723270440251573</v>
      </c>
      <c r="F95" s="15">
        <v>57.23270440251572</v>
      </c>
      <c r="G95" s="15">
        <v>12.89308176100629</v>
      </c>
      <c r="H95" s="15">
        <v>3.7735849056603774</v>
      </c>
      <c r="I95" s="15">
        <v>5.9748427672955975</v>
      </c>
      <c r="J95" s="15">
        <v>1.5723270440251573</v>
      </c>
      <c r="K95" s="15">
        <v>4.716981132075472</v>
      </c>
      <c r="L95" s="15">
        <v>0.628930817610063</v>
      </c>
      <c r="M95" s="16">
        <v>318</v>
      </c>
    </row>
    <row r="96" spans="1:13" ht="15">
      <c r="A96" s="3">
        <v>770</v>
      </c>
      <c r="B96" s="3">
        <v>990</v>
      </c>
      <c r="C96" s="11">
        <v>11.124489795918368</v>
      </c>
      <c r="D96" s="15">
        <v>6.148867313915858</v>
      </c>
      <c r="E96" s="15">
        <v>0</v>
      </c>
      <c r="F96" s="15">
        <v>52.75080906148867</v>
      </c>
      <c r="G96" s="15">
        <v>9.70873786407767</v>
      </c>
      <c r="H96" s="15">
        <v>18.77022653721683</v>
      </c>
      <c r="I96" s="15">
        <v>3.8834951456310676</v>
      </c>
      <c r="J96" s="15">
        <v>3.2362459546925564</v>
      </c>
      <c r="K96" s="15">
        <v>3.8834951456310676</v>
      </c>
      <c r="L96" s="15">
        <v>1.2944983818770228</v>
      </c>
      <c r="M96" s="16">
        <v>309</v>
      </c>
    </row>
    <row r="97" spans="1:13" ht="15">
      <c r="A97" s="3">
        <v>790</v>
      </c>
      <c r="B97" s="3">
        <v>1010</v>
      </c>
      <c r="C97" s="11">
        <v>11.206122448979592</v>
      </c>
      <c r="D97" s="17">
        <v>27.508090614886733</v>
      </c>
      <c r="E97" s="17">
        <v>0</v>
      </c>
      <c r="F97" s="17">
        <v>41.42394822006473</v>
      </c>
      <c r="G97" s="17">
        <v>11.326860841423949</v>
      </c>
      <c r="H97" s="17">
        <v>9.70873786407767</v>
      </c>
      <c r="I97" s="17">
        <v>1.2944983818770228</v>
      </c>
      <c r="J97" s="17">
        <v>3.8834951456310676</v>
      </c>
      <c r="K97" s="17">
        <v>4.53074433656958</v>
      </c>
      <c r="L97" s="17">
        <v>0</v>
      </c>
      <c r="M97" s="16">
        <v>309</v>
      </c>
    </row>
    <row r="98" spans="1:13" ht="15">
      <c r="A98" s="3">
        <v>799</v>
      </c>
      <c r="B98" s="3">
        <v>1019</v>
      </c>
      <c r="C98" s="11">
        <v>11.242857142857144</v>
      </c>
      <c r="D98" s="15">
        <v>7.6190476190476195</v>
      </c>
      <c r="E98" s="15">
        <v>0</v>
      </c>
      <c r="F98" s="15">
        <v>50.79365079365079</v>
      </c>
      <c r="G98" s="15">
        <v>16.825396825396826</v>
      </c>
      <c r="H98" s="15">
        <v>9.841269841269842</v>
      </c>
      <c r="I98" s="15">
        <v>8.571428571428571</v>
      </c>
      <c r="J98" s="15">
        <v>3.8095238095238098</v>
      </c>
      <c r="K98" s="15">
        <v>2.2222222222222223</v>
      </c>
      <c r="L98" s="15">
        <v>0</v>
      </c>
      <c r="M98" s="16">
        <v>315</v>
      </c>
    </row>
    <row r="99" spans="1:13" ht="15">
      <c r="A99" s="3">
        <v>809</v>
      </c>
      <c r="B99" s="3">
        <v>1029</v>
      </c>
      <c r="C99" s="11">
        <v>11.283673469387756</v>
      </c>
      <c r="D99" s="15">
        <v>7.9113924050632916</v>
      </c>
      <c r="E99" s="15">
        <v>1.89873417721519</v>
      </c>
      <c r="F99" s="15">
        <v>50.63291139240506</v>
      </c>
      <c r="G99" s="15">
        <v>12.974683544303797</v>
      </c>
      <c r="H99" s="15">
        <v>7.9113924050632916</v>
      </c>
      <c r="I99" s="15">
        <v>6.329113924050633</v>
      </c>
      <c r="J99" s="15">
        <v>8.227848101265822</v>
      </c>
      <c r="K99" s="15">
        <v>1.89873417721519</v>
      </c>
      <c r="L99" s="15">
        <v>2.2151898734177213</v>
      </c>
      <c r="M99" s="16">
        <v>316</v>
      </c>
    </row>
    <row r="100" spans="1:13" ht="15">
      <c r="A100" s="3">
        <v>829</v>
      </c>
      <c r="B100" s="3">
        <v>1049</v>
      </c>
      <c r="C100" s="11">
        <v>11.36530612244898</v>
      </c>
      <c r="D100" s="15">
        <v>4.100946372239748</v>
      </c>
      <c r="E100" s="15">
        <v>0.6309148264984227</v>
      </c>
      <c r="F100" s="15">
        <v>20.189274447949526</v>
      </c>
      <c r="G100" s="15">
        <v>4.416403785488959</v>
      </c>
      <c r="H100" s="15">
        <v>5.3627760252365935</v>
      </c>
      <c r="I100" s="15">
        <v>0.9463722397476341</v>
      </c>
      <c r="J100" s="15">
        <v>2.5236593059936907</v>
      </c>
      <c r="K100" s="15">
        <v>61.82965299684543</v>
      </c>
      <c r="L100" s="15">
        <v>0</v>
      </c>
      <c r="M100" s="16">
        <v>317</v>
      </c>
    </row>
    <row r="101" spans="1:13" ht="15">
      <c r="A101" s="3">
        <v>839</v>
      </c>
      <c r="B101" s="3">
        <v>1059</v>
      </c>
      <c r="C101" s="11">
        <v>11.406122448979593</v>
      </c>
      <c r="D101" s="15">
        <v>7.739938080495357</v>
      </c>
      <c r="E101" s="15">
        <v>1.5479876160990713</v>
      </c>
      <c r="F101" s="15">
        <v>43.962848297213625</v>
      </c>
      <c r="G101" s="15">
        <v>5.88235294117647</v>
      </c>
      <c r="H101" s="15">
        <v>27.24458204334365</v>
      </c>
      <c r="I101" s="15">
        <v>5.263157894736842</v>
      </c>
      <c r="J101" s="15">
        <v>5.263157894736842</v>
      </c>
      <c r="K101" s="15">
        <v>3.0959752321981426</v>
      </c>
      <c r="L101" s="15">
        <v>0</v>
      </c>
      <c r="M101" s="16">
        <v>323</v>
      </c>
    </row>
    <row r="102" spans="1:13" ht="15">
      <c r="A102" s="3">
        <v>849</v>
      </c>
      <c r="B102" s="3">
        <v>1069</v>
      </c>
      <c r="C102" s="11">
        <v>11.446938775510205</v>
      </c>
      <c r="D102" s="15">
        <v>2.547770700636943</v>
      </c>
      <c r="E102" s="15">
        <v>8.280254777070063</v>
      </c>
      <c r="F102" s="15">
        <v>13.05732484076433</v>
      </c>
      <c r="G102" s="15">
        <v>17.51592356687898</v>
      </c>
      <c r="H102" s="15">
        <v>6.050955414012739</v>
      </c>
      <c r="I102" s="15">
        <v>1.5923566878980893</v>
      </c>
      <c r="J102" s="15">
        <v>2.8662420382165608</v>
      </c>
      <c r="K102" s="15">
        <v>48.089171974522294</v>
      </c>
      <c r="L102" s="15">
        <v>0</v>
      </c>
      <c r="M102" s="16">
        <v>314</v>
      </c>
    </row>
    <row r="103" spans="1:13" ht="15">
      <c r="A103" s="3">
        <v>859</v>
      </c>
      <c r="B103" s="3">
        <v>1079</v>
      </c>
      <c r="C103" s="11">
        <v>11.487755102040817</v>
      </c>
      <c r="D103" s="15">
        <v>11.428571428571429</v>
      </c>
      <c r="E103" s="15">
        <v>1.2698412698412698</v>
      </c>
      <c r="F103" s="15">
        <v>42.857142857142854</v>
      </c>
      <c r="G103" s="15">
        <v>11.428571428571429</v>
      </c>
      <c r="H103" s="15">
        <v>16.507936507936506</v>
      </c>
      <c r="I103" s="15">
        <v>3.1746031746031744</v>
      </c>
      <c r="J103" s="15">
        <v>7.936507936507936</v>
      </c>
      <c r="K103" s="15">
        <v>2.5396825396825395</v>
      </c>
      <c r="L103" s="15">
        <v>2.857142857142857</v>
      </c>
      <c r="M103" s="16">
        <v>315</v>
      </c>
    </row>
    <row r="104" spans="1:13" ht="15">
      <c r="A104" s="3">
        <v>870</v>
      </c>
      <c r="B104" s="3">
        <v>1090</v>
      </c>
      <c r="C104" s="11">
        <v>11.53265306122449</v>
      </c>
      <c r="D104" s="15">
        <v>5.688622754491018</v>
      </c>
      <c r="E104" s="15">
        <v>0.8982035928143712</v>
      </c>
      <c r="F104" s="15">
        <v>54.191616766467064</v>
      </c>
      <c r="G104" s="15">
        <v>4.491017964071856</v>
      </c>
      <c r="H104" s="15">
        <v>12.275449101796406</v>
      </c>
      <c r="I104" s="15">
        <v>4.191616766467066</v>
      </c>
      <c r="J104" s="15">
        <v>6.88622754491018</v>
      </c>
      <c r="K104" s="15">
        <v>6.287425149700598</v>
      </c>
      <c r="L104" s="15">
        <v>5.089820359281437</v>
      </c>
      <c r="M104" s="16">
        <v>334</v>
      </c>
    </row>
    <row r="105" spans="1:13" ht="15">
      <c r="A105" s="10">
        <v>880</v>
      </c>
      <c r="B105" s="10">
        <v>1100</v>
      </c>
      <c r="C105" s="11">
        <v>11.573469387755102</v>
      </c>
      <c r="D105" s="17">
        <v>3.7735849056603774</v>
      </c>
      <c r="E105" s="17">
        <v>4.088050314465408</v>
      </c>
      <c r="F105" s="17">
        <v>24.842767295597483</v>
      </c>
      <c r="G105" s="17">
        <v>44.65408805031446</v>
      </c>
      <c r="H105" s="17">
        <v>11.320754716981133</v>
      </c>
      <c r="I105" s="17">
        <v>2.20125786163522</v>
      </c>
      <c r="J105" s="17">
        <v>6.918238993710692</v>
      </c>
      <c r="K105" s="17">
        <v>1.8867924528301887</v>
      </c>
      <c r="L105" s="15">
        <v>0</v>
      </c>
      <c r="M105" s="16">
        <v>318</v>
      </c>
    </row>
    <row r="106" spans="1:13" ht="15">
      <c r="A106" s="3">
        <v>890</v>
      </c>
      <c r="B106" s="3">
        <v>1110</v>
      </c>
      <c r="C106" s="11">
        <v>11.614285714285714</v>
      </c>
      <c r="D106" s="15">
        <v>8.49056603773585</v>
      </c>
      <c r="E106" s="15">
        <v>4.716981132075472</v>
      </c>
      <c r="F106" s="15">
        <v>36.477987421383645</v>
      </c>
      <c r="G106" s="15">
        <v>16.352201257861633</v>
      </c>
      <c r="H106" s="15">
        <v>14.465408805031446</v>
      </c>
      <c r="I106" s="15">
        <v>5.031446540880504</v>
      </c>
      <c r="J106" s="15">
        <v>12.264150943396226</v>
      </c>
      <c r="K106" s="15">
        <v>2.20125786163522</v>
      </c>
      <c r="L106" s="15">
        <v>0</v>
      </c>
      <c r="M106" s="16">
        <v>318</v>
      </c>
    </row>
    <row r="107" spans="1:13" ht="15">
      <c r="A107" s="3">
        <v>902</v>
      </c>
      <c r="B107" s="3">
        <v>1122</v>
      </c>
      <c r="C107" s="11">
        <v>11.668018018018019</v>
      </c>
      <c r="D107" s="15">
        <v>12.258064516129032</v>
      </c>
      <c r="E107" s="15">
        <v>0.6451612903225806</v>
      </c>
      <c r="F107" s="15">
        <v>21.612903225806452</v>
      </c>
      <c r="G107" s="15">
        <v>9.032258064516128</v>
      </c>
      <c r="H107" s="15">
        <v>13.225806451612904</v>
      </c>
      <c r="I107" s="15">
        <v>3.870967741935484</v>
      </c>
      <c r="J107" s="15">
        <v>0.967741935483871</v>
      </c>
      <c r="K107" s="15">
        <v>38.387096774193544</v>
      </c>
      <c r="L107" s="15">
        <v>0</v>
      </c>
      <c r="M107" s="16">
        <v>310</v>
      </c>
    </row>
    <row r="108" spans="1:13" ht="15">
      <c r="A108" s="3">
        <v>909</v>
      </c>
      <c r="B108" s="3">
        <v>1129</v>
      </c>
      <c r="C108" s="11">
        <v>11.731081081081081</v>
      </c>
      <c r="D108" s="15">
        <v>2.26537216828479</v>
      </c>
      <c r="E108" s="15">
        <v>0.6472491909385114</v>
      </c>
      <c r="F108" s="15">
        <v>20.711974110032365</v>
      </c>
      <c r="G108" s="15">
        <v>31.3915857605178</v>
      </c>
      <c r="H108" s="15">
        <v>19.093851132686083</v>
      </c>
      <c r="I108" s="15">
        <v>4.207119741100324</v>
      </c>
      <c r="J108" s="15">
        <v>18.77022653721683</v>
      </c>
      <c r="K108" s="15">
        <v>2.26537216828479</v>
      </c>
      <c r="L108" s="15">
        <v>0.6472491909385114</v>
      </c>
      <c r="M108" s="16">
        <v>309</v>
      </c>
    </row>
    <row r="109" spans="1:13" ht="15">
      <c r="A109" s="3">
        <v>920</v>
      </c>
      <c r="B109" s="3">
        <v>1140</v>
      </c>
      <c r="C109" s="11">
        <v>11.83018018018018</v>
      </c>
      <c r="D109" s="15">
        <v>0.9615384615384616</v>
      </c>
      <c r="E109" s="15">
        <v>3.5256410256410255</v>
      </c>
      <c r="F109" s="15">
        <v>10.256410256410255</v>
      </c>
      <c r="G109" s="15">
        <v>66.66666666666666</v>
      </c>
      <c r="H109" s="15">
        <v>9.615384615384617</v>
      </c>
      <c r="I109" s="15">
        <v>2.564102564102564</v>
      </c>
      <c r="J109" s="15">
        <v>6.089743589743589</v>
      </c>
      <c r="K109" s="15">
        <v>0</v>
      </c>
      <c r="L109" s="15">
        <v>0</v>
      </c>
      <c r="M109" s="16">
        <v>312</v>
      </c>
    </row>
    <row r="110" spans="1:13" ht="15">
      <c r="A110" s="3">
        <v>930</v>
      </c>
      <c r="B110" s="3">
        <v>1150</v>
      </c>
      <c r="C110" s="11">
        <v>11.92027027027027</v>
      </c>
      <c r="D110" s="15">
        <v>0</v>
      </c>
      <c r="E110" s="15">
        <v>1.2698412698412698</v>
      </c>
      <c r="F110" s="15">
        <v>6.984126984126984</v>
      </c>
      <c r="G110" s="15">
        <v>76.82539682539684</v>
      </c>
      <c r="H110" s="15">
        <v>4.444444444444445</v>
      </c>
      <c r="I110" s="15">
        <v>2.5396825396825395</v>
      </c>
      <c r="J110" s="15">
        <v>7.6190476190476195</v>
      </c>
      <c r="K110" s="15">
        <v>0</v>
      </c>
      <c r="L110" s="15">
        <v>0</v>
      </c>
      <c r="M110" s="16">
        <v>315</v>
      </c>
    </row>
    <row r="111" spans="1:13" ht="15">
      <c r="A111" s="3">
        <v>940</v>
      </c>
      <c r="B111" s="3">
        <v>1160</v>
      </c>
      <c r="C111" s="11">
        <v>12.01036036036036</v>
      </c>
      <c r="D111" s="15">
        <v>2.2222222222222223</v>
      </c>
      <c r="E111" s="15">
        <v>3.492063492063492</v>
      </c>
      <c r="F111" s="15">
        <v>17.77777777777778</v>
      </c>
      <c r="G111" s="15">
        <v>46.03174603174603</v>
      </c>
      <c r="H111" s="15">
        <v>10.793650793650794</v>
      </c>
      <c r="I111" s="15">
        <v>5.079365079365079</v>
      </c>
      <c r="J111" s="15">
        <v>13.015873015873018</v>
      </c>
      <c r="K111" s="15">
        <v>1.2698412698412698</v>
      </c>
      <c r="L111" s="15">
        <v>0</v>
      </c>
      <c r="M111" s="16">
        <v>315</v>
      </c>
    </row>
    <row r="112" spans="1:13" ht="15">
      <c r="A112" s="3">
        <v>949</v>
      </c>
      <c r="B112" s="3">
        <v>1169</v>
      </c>
      <c r="C112" s="11">
        <v>12.091441441441441</v>
      </c>
      <c r="D112" s="15">
        <v>1.6181229773462782</v>
      </c>
      <c r="E112" s="15">
        <v>2.5889967637540456</v>
      </c>
      <c r="F112" s="15">
        <v>19.093851132686083</v>
      </c>
      <c r="G112" s="15">
        <v>35.275080906148865</v>
      </c>
      <c r="H112" s="15">
        <v>26.21359223300971</v>
      </c>
      <c r="I112" s="15">
        <v>4.207119741100324</v>
      </c>
      <c r="J112" s="15">
        <v>10.679611650485436</v>
      </c>
      <c r="K112" s="15">
        <v>0</v>
      </c>
      <c r="L112" s="15">
        <v>0</v>
      </c>
      <c r="M112" s="16">
        <v>309</v>
      </c>
    </row>
    <row r="113" spans="1:13" ht="15">
      <c r="A113" s="3">
        <v>960</v>
      </c>
      <c r="B113" s="3">
        <v>1180</v>
      </c>
      <c r="C113" s="11">
        <v>12.19054054054054</v>
      </c>
      <c r="D113" s="15">
        <v>1.2658227848101267</v>
      </c>
      <c r="E113" s="15">
        <v>2.5316455696202533</v>
      </c>
      <c r="F113" s="15">
        <v>11.075949367088606</v>
      </c>
      <c r="G113" s="15">
        <v>66.77215189873418</v>
      </c>
      <c r="H113" s="15">
        <v>8.544303797468354</v>
      </c>
      <c r="I113" s="15">
        <v>0.6329113924050633</v>
      </c>
      <c r="J113" s="15">
        <v>7.9113924050632916</v>
      </c>
      <c r="K113" s="15">
        <v>0.949367088607595</v>
      </c>
      <c r="L113" s="15">
        <v>0</v>
      </c>
      <c r="M113" s="16">
        <v>316</v>
      </c>
    </row>
    <row r="114" spans="1:13" ht="15">
      <c r="A114" s="3">
        <v>970</v>
      </c>
      <c r="B114" s="3">
        <v>1190</v>
      </c>
      <c r="C114" s="11">
        <v>12.28063063063063</v>
      </c>
      <c r="D114" s="15">
        <v>4.113924050632911</v>
      </c>
      <c r="E114" s="15">
        <v>3.79746835443038</v>
      </c>
      <c r="F114" s="15">
        <v>18.037974683544302</v>
      </c>
      <c r="G114" s="15">
        <v>36.392405063291136</v>
      </c>
      <c r="H114" s="15">
        <v>20.253164556962027</v>
      </c>
      <c r="I114" s="15">
        <v>5.063291139240507</v>
      </c>
      <c r="J114" s="15">
        <v>11.39240506329114</v>
      </c>
      <c r="K114" s="15">
        <v>0</v>
      </c>
      <c r="L114" s="15">
        <v>0.949367088607595</v>
      </c>
      <c r="M114" s="16">
        <v>316</v>
      </c>
    </row>
    <row r="115" spans="1:13" ht="15">
      <c r="A115" s="3">
        <v>979</v>
      </c>
      <c r="B115" s="3">
        <v>1199</v>
      </c>
      <c r="C115" s="11">
        <v>12.361711711711711</v>
      </c>
      <c r="D115" s="15">
        <v>3.225806451612903</v>
      </c>
      <c r="E115" s="15">
        <v>2.258064516129032</v>
      </c>
      <c r="F115" s="15">
        <v>21.29032258064516</v>
      </c>
      <c r="G115" s="15">
        <v>33.5483870967742</v>
      </c>
      <c r="H115" s="15">
        <v>14.193548387096774</v>
      </c>
      <c r="I115" s="15">
        <v>3.870967741935484</v>
      </c>
      <c r="J115" s="15">
        <v>21.29032258064516</v>
      </c>
      <c r="K115" s="15">
        <v>0</v>
      </c>
      <c r="L115" s="15">
        <v>0</v>
      </c>
      <c r="M115" s="16">
        <v>310</v>
      </c>
    </row>
    <row r="116" spans="1:13" ht="15">
      <c r="A116" s="3">
        <v>990</v>
      </c>
      <c r="B116" s="3">
        <v>1210</v>
      </c>
      <c r="C116" s="11">
        <v>12.46081081081081</v>
      </c>
      <c r="D116" s="15">
        <v>3.571428571428571</v>
      </c>
      <c r="E116" s="15">
        <v>2.5974025974025974</v>
      </c>
      <c r="F116" s="15">
        <v>17.532467532467532</v>
      </c>
      <c r="G116" s="15">
        <v>31.818181818181817</v>
      </c>
      <c r="H116" s="15">
        <v>25.97402597402597</v>
      </c>
      <c r="I116" s="15">
        <v>4.870129870129871</v>
      </c>
      <c r="J116" s="15">
        <v>12.987012987012985</v>
      </c>
      <c r="K116" s="15">
        <v>0.6493506493506493</v>
      </c>
      <c r="L116" s="15">
        <v>0</v>
      </c>
      <c r="M116" s="16">
        <v>308</v>
      </c>
    </row>
    <row r="117" spans="1:13" ht="15">
      <c r="A117" s="3">
        <v>998</v>
      </c>
      <c r="B117" s="3">
        <v>1218</v>
      </c>
      <c r="C117" s="11">
        <v>12.532882882882884</v>
      </c>
      <c r="D117" s="15">
        <v>7.32484076433121</v>
      </c>
      <c r="E117" s="15">
        <v>5.414012738853503</v>
      </c>
      <c r="F117" s="15">
        <v>21.656050955414013</v>
      </c>
      <c r="G117" s="15">
        <v>33.43949044585987</v>
      </c>
      <c r="H117" s="15">
        <v>13.375796178343949</v>
      </c>
      <c r="I117" s="15">
        <v>4.45859872611465</v>
      </c>
      <c r="J117" s="15">
        <v>11.78343949044586</v>
      </c>
      <c r="K117" s="15">
        <v>2.547770700636943</v>
      </c>
      <c r="L117" s="15">
        <v>0</v>
      </c>
      <c r="M117" s="16">
        <v>314</v>
      </c>
    </row>
    <row r="118" spans="1:13" ht="15">
      <c r="A118" s="3">
        <v>1009</v>
      </c>
      <c r="B118" s="3">
        <v>1229</v>
      </c>
      <c r="C118" s="11">
        <v>12.631981981981982</v>
      </c>
      <c r="D118" s="15">
        <v>2.5396825396825395</v>
      </c>
      <c r="E118" s="15">
        <v>4.444444444444445</v>
      </c>
      <c r="F118" s="15">
        <v>16.507936507936506</v>
      </c>
      <c r="G118" s="15">
        <v>46.98412698412698</v>
      </c>
      <c r="H118" s="15">
        <v>15.555555555555555</v>
      </c>
      <c r="I118" s="15">
        <v>1.2698412698412698</v>
      </c>
      <c r="J118" s="15">
        <v>11.746031746031745</v>
      </c>
      <c r="K118" s="15">
        <v>0.9523809523809524</v>
      </c>
      <c r="L118" s="15">
        <v>0</v>
      </c>
      <c r="M118" s="16">
        <v>315</v>
      </c>
    </row>
    <row r="119" spans="1:13" ht="15">
      <c r="A119" s="3">
        <v>1030</v>
      </c>
      <c r="B119" s="3">
        <v>1250</v>
      </c>
      <c r="C119" s="11">
        <v>12.821171171171171</v>
      </c>
      <c r="D119" s="15">
        <v>5.993690851735016</v>
      </c>
      <c r="E119" s="15">
        <v>6.309148264984227</v>
      </c>
      <c r="F119" s="15">
        <v>21.13564668769716</v>
      </c>
      <c r="G119" s="15">
        <v>47.003154574132495</v>
      </c>
      <c r="H119" s="15">
        <v>11.041009463722396</v>
      </c>
      <c r="I119" s="15">
        <v>3.1545741324921135</v>
      </c>
      <c r="J119" s="15">
        <v>5.3627760252365935</v>
      </c>
      <c r="K119" s="15">
        <v>0</v>
      </c>
      <c r="L119" s="15">
        <v>0</v>
      </c>
      <c r="M119" s="16">
        <v>317</v>
      </c>
    </row>
    <row r="120" spans="1:13" ht="15">
      <c r="A120" s="3">
        <v>1051</v>
      </c>
      <c r="B120" s="3">
        <v>1271</v>
      </c>
      <c r="C120" s="11">
        <v>13.01036036036036</v>
      </c>
      <c r="D120" s="15">
        <v>9.46372239747634</v>
      </c>
      <c r="E120" s="15">
        <v>10.410094637223976</v>
      </c>
      <c r="F120" s="15">
        <v>30.28391167192429</v>
      </c>
      <c r="G120" s="15">
        <v>23.02839116719243</v>
      </c>
      <c r="H120" s="15">
        <v>13.249211356466878</v>
      </c>
      <c r="I120" s="15">
        <v>3.4700315457413247</v>
      </c>
      <c r="J120" s="15">
        <v>9.779179810725552</v>
      </c>
      <c r="K120" s="15">
        <v>0</v>
      </c>
      <c r="L120" s="15">
        <v>0</v>
      </c>
      <c r="M120" s="16">
        <v>317</v>
      </c>
    </row>
    <row r="121" spans="1:13" ht="15">
      <c r="A121" s="3">
        <v>1071</v>
      </c>
      <c r="B121" s="3">
        <v>1291</v>
      </c>
      <c r="C121" s="11">
        <v>13.19054054054054</v>
      </c>
      <c r="D121" s="15">
        <v>10.9717868338558</v>
      </c>
      <c r="E121" s="15">
        <v>4.38871473354232</v>
      </c>
      <c r="F121" s="15">
        <v>45.141065830721004</v>
      </c>
      <c r="G121" s="15">
        <v>10.344827586206897</v>
      </c>
      <c r="H121" s="15">
        <v>17.24137931034483</v>
      </c>
      <c r="I121" s="15">
        <v>4.075235109717868</v>
      </c>
      <c r="J121" s="15">
        <v>5.956112852664576</v>
      </c>
      <c r="K121" s="15">
        <v>0</v>
      </c>
      <c r="L121" s="15">
        <v>1.8808777429467085</v>
      </c>
      <c r="M121" s="16">
        <v>319</v>
      </c>
    </row>
    <row r="122" spans="1:13" ht="15">
      <c r="A122" s="3">
        <v>1090</v>
      </c>
      <c r="B122" s="3">
        <v>1310</v>
      </c>
      <c r="C122" s="11">
        <v>13.361711711711711</v>
      </c>
      <c r="D122" s="15">
        <v>4.545454545454546</v>
      </c>
      <c r="E122" s="15">
        <v>2.4242424242424243</v>
      </c>
      <c r="F122" s="15">
        <v>29.6969696969697</v>
      </c>
      <c r="G122" s="15">
        <v>19.393939393939394</v>
      </c>
      <c r="H122" s="15">
        <v>9.393939393939393</v>
      </c>
      <c r="I122" s="15">
        <v>1.2121212121212122</v>
      </c>
      <c r="J122" s="15">
        <v>33.33333333333333</v>
      </c>
      <c r="K122" s="15">
        <v>0</v>
      </c>
      <c r="L122" s="15">
        <v>0</v>
      </c>
      <c r="M122" s="16">
        <v>330</v>
      </c>
    </row>
    <row r="123" spans="1:13" ht="15">
      <c r="A123" s="3">
        <v>1111</v>
      </c>
      <c r="B123" s="3">
        <v>1331</v>
      </c>
      <c r="C123" s="11">
        <v>13.503478260869565</v>
      </c>
      <c r="D123" s="15">
        <v>9.25925925925926</v>
      </c>
      <c r="E123" s="15">
        <v>4.320987654320987</v>
      </c>
      <c r="F123" s="15">
        <v>47.53086419753087</v>
      </c>
      <c r="G123" s="15">
        <v>12.962962962962962</v>
      </c>
      <c r="H123" s="15">
        <v>12.345679012345679</v>
      </c>
      <c r="I123" s="15">
        <v>4.62962962962963</v>
      </c>
      <c r="J123" s="15">
        <v>7.4074074074074066</v>
      </c>
      <c r="K123" s="15">
        <v>0.6172839506172839</v>
      </c>
      <c r="L123" s="15">
        <v>0.9259259259259258</v>
      </c>
      <c r="M123" s="16">
        <v>324</v>
      </c>
    </row>
    <row r="124" spans="1:13" ht="15">
      <c r="A124" s="3">
        <v>1130</v>
      </c>
      <c r="B124" s="3">
        <v>1350</v>
      </c>
      <c r="C124" s="11">
        <v>13.578577075098815</v>
      </c>
      <c r="D124" s="15">
        <v>3.8461538461538463</v>
      </c>
      <c r="E124" s="15">
        <v>2.564102564102564</v>
      </c>
      <c r="F124" s="15">
        <v>21.794871794871796</v>
      </c>
      <c r="G124" s="15">
        <v>41.02564102564102</v>
      </c>
      <c r="H124" s="15">
        <v>5.769230769230769</v>
      </c>
      <c r="I124" s="15">
        <v>2.8846153846153846</v>
      </c>
      <c r="J124" s="15">
        <v>7.051282051282051</v>
      </c>
      <c r="K124" s="15">
        <v>14.102564102564102</v>
      </c>
      <c r="L124" s="15">
        <v>0.9615384615384616</v>
      </c>
      <c r="M124" s="16">
        <v>312</v>
      </c>
    </row>
    <row r="125" spans="1:13" ht="15">
      <c r="A125" s="3">
        <v>1149</v>
      </c>
      <c r="B125" s="3">
        <v>1369</v>
      </c>
      <c r="C125" s="11">
        <v>13.653675889328063</v>
      </c>
      <c r="D125" s="15">
        <v>8.441558441558442</v>
      </c>
      <c r="E125" s="15">
        <v>4.220779220779221</v>
      </c>
      <c r="F125" s="15">
        <v>32.467532467532465</v>
      </c>
      <c r="G125" s="15">
        <v>30.519480519480517</v>
      </c>
      <c r="H125" s="15">
        <v>10.714285714285714</v>
      </c>
      <c r="I125" s="15">
        <v>3.896103896103896</v>
      </c>
      <c r="J125" s="15">
        <v>9.090909090909092</v>
      </c>
      <c r="K125" s="15">
        <v>0.6493506493506493</v>
      </c>
      <c r="L125" s="15">
        <v>0</v>
      </c>
      <c r="M125" s="16">
        <v>308</v>
      </c>
    </row>
    <row r="126" spans="1:13" ht="15">
      <c r="A126" s="3">
        <v>1169</v>
      </c>
      <c r="B126" s="3">
        <v>1389</v>
      </c>
      <c r="C126" s="11">
        <v>13.732727272727274</v>
      </c>
      <c r="D126" s="15">
        <v>5.111821086261981</v>
      </c>
      <c r="E126" s="15">
        <v>1.2779552715654952</v>
      </c>
      <c r="F126" s="15">
        <v>74.12140575079871</v>
      </c>
      <c r="G126" s="15">
        <v>6.3897763578274756</v>
      </c>
      <c r="H126" s="15">
        <v>8.30670926517572</v>
      </c>
      <c r="I126" s="15">
        <v>2.5559105431309903</v>
      </c>
      <c r="J126" s="15">
        <v>2.2364217252396164</v>
      </c>
      <c r="K126" s="15">
        <v>0</v>
      </c>
      <c r="L126" s="15">
        <v>0</v>
      </c>
      <c r="M126" s="16">
        <v>313</v>
      </c>
    </row>
    <row r="127" spans="1:13" ht="15">
      <c r="A127" s="3">
        <v>1190</v>
      </c>
      <c r="B127" s="3">
        <v>1410</v>
      </c>
      <c r="C127" s="11">
        <v>13.815731225296444</v>
      </c>
      <c r="D127" s="15">
        <v>3.821656050955414</v>
      </c>
      <c r="E127" s="15">
        <v>2.8662420382165608</v>
      </c>
      <c r="F127" s="15">
        <v>36.624203821656046</v>
      </c>
      <c r="G127" s="15">
        <v>29.29936305732484</v>
      </c>
      <c r="H127" s="15">
        <v>7.961783439490445</v>
      </c>
      <c r="I127" s="15">
        <v>1.5923566878980893</v>
      </c>
      <c r="J127" s="15">
        <v>17.51592356687898</v>
      </c>
      <c r="K127" s="15">
        <v>0</v>
      </c>
      <c r="L127" s="15">
        <v>0</v>
      </c>
      <c r="M127" s="16">
        <v>314</v>
      </c>
    </row>
    <row r="128" spans="1:13" ht="15">
      <c r="A128" s="3">
        <v>1210</v>
      </c>
      <c r="B128" s="3">
        <v>1430</v>
      </c>
      <c r="C128" s="11">
        <v>13.894782608695653</v>
      </c>
      <c r="D128" s="15">
        <v>6.472491909385113</v>
      </c>
      <c r="E128" s="15">
        <v>4.207119741100324</v>
      </c>
      <c r="F128" s="15">
        <v>25.5663430420712</v>
      </c>
      <c r="G128" s="15">
        <v>42.71844660194174</v>
      </c>
      <c r="H128" s="15">
        <v>9.70873786407767</v>
      </c>
      <c r="I128" s="15">
        <v>1.2944983818770228</v>
      </c>
      <c r="J128" s="15">
        <v>9.70873786407767</v>
      </c>
      <c r="K128" s="15">
        <v>0</v>
      </c>
      <c r="L128" s="15">
        <v>0</v>
      </c>
      <c r="M128" s="16">
        <v>309</v>
      </c>
    </row>
    <row r="129" spans="1:13" ht="15">
      <c r="A129" s="3">
        <v>1230</v>
      </c>
      <c r="B129" s="3">
        <v>1450</v>
      </c>
      <c r="C129" s="11">
        <v>13.973833992094862</v>
      </c>
      <c r="D129" s="15">
        <v>4.100946372239748</v>
      </c>
      <c r="E129" s="15">
        <v>2.5236593059936907</v>
      </c>
      <c r="F129" s="15">
        <v>59.93690851735016</v>
      </c>
      <c r="G129" s="15">
        <v>10.094637223974763</v>
      </c>
      <c r="H129" s="15">
        <v>8.517350157728707</v>
      </c>
      <c r="I129" s="15">
        <v>12.933753943217665</v>
      </c>
      <c r="J129" s="15">
        <v>1.8927444794952681</v>
      </c>
      <c r="K129" s="15">
        <v>0</v>
      </c>
      <c r="L129" s="15">
        <v>0</v>
      </c>
      <c r="M129" s="16">
        <v>317</v>
      </c>
    </row>
    <row r="130" spans="1:13" ht="15">
      <c r="A130" s="3">
        <v>1249</v>
      </c>
      <c r="B130" s="3">
        <v>1469</v>
      </c>
      <c r="C130" s="11">
        <v>14.048932806324112</v>
      </c>
      <c r="D130" s="15">
        <v>7.643312101910828</v>
      </c>
      <c r="E130" s="15">
        <v>6.050955414012739</v>
      </c>
      <c r="F130" s="15">
        <v>40.445859872611464</v>
      </c>
      <c r="G130" s="15">
        <v>25.477707006369428</v>
      </c>
      <c r="H130" s="15">
        <v>7.643312101910828</v>
      </c>
      <c r="I130" s="15">
        <v>2.8662420382165608</v>
      </c>
      <c r="J130" s="15">
        <v>9.872611464968154</v>
      </c>
      <c r="K130" s="15">
        <v>0</v>
      </c>
      <c r="L130" s="15">
        <v>0</v>
      </c>
      <c r="M130" s="16">
        <v>314</v>
      </c>
    </row>
    <row r="131" spans="1:13" ht="15">
      <c r="A131" s="3">
        <v>1270</v>
      </c>
      <c r="B131" s="3">
        <v>1490</v>
      </c>
      <c r="C131" s="11">
        <v>14.131936758893282</v>
      </c>
      <c r="D131" s="15">
        <v>8.75</v>
      </c>
      <c r="E131" s="15">
        <v>6.25</v>
      </c>
      <c r="F131" s="15">
        <v>46.5625</v>
      </c>
      <c r="G131" s="15">
        <v>12.8125</v>
      </c>
      <c r="H131" s="15">
        <v>8.75</v>
      </c>
      <c r="I131" s="15">
        <v>3.75</v>
      </c>
      <c r="J131" s="15">
        <v>13.125</v>
      </c>
      <c r="K131" s="15">
        <v>0</v>
      </c>
      <c r="L131" s="15">
        <v>0</v>
      </c>
      <c r="M131" s="16">
        <v>320</v>
      </c>
    </row>
    <row r="132" spans="1:13" ht="15">
      <c r="A132" s="3">
        <v>1290</v>
      </c>
      <c r="B132" s="3">
        <v>1510</v>
      </c>
      <c r="C132" s="11">
        <v>14.210988142292491</v>
      </c>
      <c r="D132" s="15">
        <v>5.9748427672955975</v>
      </c>
      <c r="E132" s="15">
        <v>2.20125786163522</v>
      </c>
      <c r="F132" s="15">
        <v>33.33333333333333</v>
      </c>
      <c r="G132" s="15">
        <v>38.05031446540881</v>
      </c>
      <c r="H132" s="15">
        <v>8.176100628930817</v>
      </c>
      <c r="I132" s="15">
        <v>6.289308176100629</v>
      </c>
      <c r="J132" s="15">
        <v>5.031446540880504</v>
      </c>
      <c r="K132" s="15">
        <v>0</v>
      </c>
      <c r="L132" s="15">
        <v>0.9433962264150944</v>
      </c>
      <c r="M132" s="16">
        <v>318</v>
      </c>
    </row>
    <row r="133" spans="1:13" ht="15">
      <c r="A133" s="3">
        <v>1310</v>
      </c>
      <c r="B133" s="3">
        <v>1530</v>
      </c>
      <c r="C133" s="11">
        <v>14.2900395256917</v>
      </c>
      <c r="D133" s="15">
        <v>7.096774193548387</v>
      </c>
      <c r="E133" s="15">
        <v>1.935483870967742</v>
      </c>
      <c r="F133" s="15">
        <v>32.25806451612903</v>
      </c>
      <c r="G133" s="15">
        <v>28.70967741935484</v>
      </c>
      <c r="H133" s="15">
        <v>12.258064516129032</v>
      </c>
      <c r="I133" s="15">
        <v>7.096774193548387</v>
      </c>
      <c r="J133" s="15">
        <v>10</v>
      </c>
      <c r="K133" s="15">
        <v>0</v>
      </c>
      <c r="L133" s="15">
        <v>0.6451612903225806</v>
      </c>
      <c r="M133" s="16">
        <v>310</v>
      </c>
    </row>
    <row r="134" spans="1:13" ht="15">
      <c r="A134" s="3">
        <v>1340</v>
      </c>
      <c r="B134" s="3">
        <v>1560</v>
      </c>
      <c r="C134" s="11">
        <v>14.408616600790515</v>
      </c>
      <c r="D134" s="15">
        <v>5.9748427672955975</v>
      </c>
      <c r="E134" s="15">
        <v>1.8867924528301887</v>
      </c>
      <c r="F134" s="15">
        <v>44.339622641509436</v>
      </c>
      <c r="G134" s="15">
        <v>29.874213836477985</v>
      </c>
      <c r="H134" s="15">
        <v>9.748427672955975</v>
      </c>
      <c r="I134" s="15">
        <v>3.1446540880503147</v>
      </c>
      <c r="J134" s="15">
        <v>4.716981132075472</v>
      </c>
      <c r="K134" s="15">
        <v>0</v>
      </c>
      <c r="L134" s="15">
        <v>0</v>
      </c>
      <c r="M134" s="16">
        <v>318</v>
      </c>
    </row>
    <row r="135" spans="1:13" ht="15">
      <c r="A135" s="3">
        <v>1361</v>
      </c>
      <c r="B135" s="3">
        <v>1581</v>
      </c>
      <c r="C135" s="11">
        <v>14.491620553359684</v>
      </c>
      <c r="D135" s="15">
        <v>2.4922118380062304</v>
      </c>
      <c r="E135" s="15">
        <v>5.919003115264798</v>
      </c>
      <c r="F135" s="15">
        <v>25.233644859813083</v>
      </c>
      <c r="G135" s="15">
        <v>39.56386292834891</v>
      </c>
      <c r="H135" s="15">
        <v>9.657320872274143</v>
      </c>
      <c r="I135" s="15">
        <v>6.853582554517133</v>
      </c>
      <c r="J135" s="15">
        <v>9.657320872274143</v>
      </c>
      <c r="K135" s="15">
        <v>0</v>
      </c>
      <c r="L135" s="15">
        <v>0</v>
      </c>
      <c r="M135" s="16">
        <v>321</v>
      </c>
    </row>
    <row r="136" spans="1:13" ht="15">
      <c r="A136" s="3">
        <v>1380</v>
      </c>
      <c r="B136" s="3">
        <v>1600</v>
      </c>
      <c r="C136" s="11">
        <v>14.566719367588934</v>
      </c>
      <c r="D136" s="15">
        <v>10</v>
      </c>
      <c r="E136" s="15">
        <v>4.0625</v>
      </c>
      <c r="F136" s="15">
        <v>25.9375</v>
      </c>
      <c r="G136" s="15">
        <v>40</v>
      </c>
      <c r="H136" s="15">
        <v>6.875</v>
      </c>
      <c r="I136" s="15">
        <v>5</v>
      </c>
      <c r="J136" s="15">
        <v>7.1875</v>
      </c>
      <c r="K136" s="15">
        <v>0</v>
      </c>
      <c r="L136" s="15">
        <v>0.625</v>
      </c>
      <c r="M136" s="16">
        <v>320</v>
      </c>
    </row>
    <row r="137" spans="1:13" ht="15">
      <c r="A137" s="3">
        <v>1399</v>
      </c>
      <c r="B137" s="3">
        <v>1619</v>
      </c>
      <c r="C137" s="11">
        <v>14.641818181818183</v>
      </c>
      <c r="D137" s="15">
        <v>5.329153605015674</v>
      </c>
      <c r="E137" s="15">
        <v>2.8213166144200628</v>
      </c>
      <c r="F137" s="15">
        <v>23.824451410658305</v>
      </c>
      <c r="G137" s="15">
        <v>44.827586206896555</v>
      </c>
      <c r="H137" s="15">
        <v>4.702194357366771</v>
      </c>
      <c r="I137" s="15">
        <v>3.761755485893417</v>
      </c>
      <c r="J137" s="15">
        <v>14.106583072100312</v>
      </c>
      <c r="K137" s="15">
        <v>0.6269592476489028</v>
      </c>
      <c r="L137" s="15">
        <v>0</v>
      </c>
      <c r="M137" s="16">
        <v>319</v>
      </c>
    </row>
    <row r="138" spans="1:13" ht="15">
      <c r="A138" s="3">
        <v>1420</v>
      </c>
      <c r="B138" s="3">
        <v>1640</v>
      </c>
      <c r="C138" s="11">
        <v>14.724822134387352</v>
      </c>
      <c r="D138" s="15">
        <v>10.443037974683545</v>
      </c>
      <c r="E138" s="15">
        <v>5.379746835443038</v>
      </c>
      <c r="F138" s="15">
        <v>29.11392405063291</v>
      </c>
      <c r="G138" s="15">
        <v>32.91139240506329</v>
      </c>
      <c r="H138" s="15">
        <v>11.075949367088606</v>
      </c>
      <c r="I138" s="15">
        <v>4.430379746835443</v>
      </c>
      <c r="J138" s="15">
        <v>6.329113924050633</v>
      </c>
      <c r="K138" s="15">
        <v>0</v>
      </c>
      <c r="L138" s="15">
        <v>0</v>
      </c>
      <c r="M138" s="16">
        <v>316</v>
      </c>
    </row>
    <row r="139" spans="1:13" ht="15">
      <c r="A139" s="3">
        <v>1440</v>
      </c>
      <c r="B139" s="3">
        <v>1660</v>
      </c>
      <c r="C139" s="11">
        <v>14.803873517786561</v>
      </c>
      <c r="D139" s="15">
        <v>2.5316455696202533</v>
      </c>
      <c r="E139" s="15">
        <v>2.848101265822785</v>
      </c>
      <c r="F139" s="15">
        <v>31.645569620253166</v>
      </c>
      <c r="G139" s="15">
        <v>33.860759493670884</v>
      </c>
      <c r="H139" s="15">
        <v>10.759493670886076</v>
      </c>
      <c r="I139" s="15">
        <v>9.81012658227848</v>
      </c>
      <c r="J139" s="15">
        <v>7.9113924050632916</v>
      </c>
      <c r="K139" s="15">
        <v>0</v>
      </c>
      <c r="L139" s="15">
        <v>0.6329113924050633</v>
      </c>
      <c r="M139" s="16">
        <v>316</v>
      </c>
    </row>
    <row r="140" spans="1:13" ht="15">
      <c r="A140" s="38">
        <v>1449</v>
      </c>
      <c r="B140" s="38">
        <v>1669</v>
      </c>
      <c r="C140" s="12">
        <v>14.839446640316206</v>
      </c>
      <c r="D140" s="39">
        <v>7.467532467532467</v>
      </c>
      <c r="E140" s="39">
        <v>2.272727272727273</v>
      </c>
      <c r="F140" s="39">
        <v>36.038961038961034</v>
      </c>
      <c r="G140" s="39">
        <v>24.675324675324674</v>
      </c>
      <c r="H140" s="39">
        <v>13.96103896103896</v>
      </c>
      <c r="I140" s="39">
        <v>3.2467532467532463</v>
      </c>
      <c r="J140" s="39">
        <v>11.688311688311687</v>
      </c>
      <c r="K140" s="39">
        <v>0.6493506493506493</v>
      </c>
      <c r="L140" s="39">
        <v>0</v>
      </c>
      <c r="M140" s="40">
        <v>308</v>
      </c>
    </row>
  </sheetData>
  <printOptions/>
  <pageMargins left="0.75" right="0.75" top="1" bottom="1" header="0.5" footer="0.5"/>
  <pageSetup fitToHeight="1" fitToWidth="1" orientation="portrait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6"/>
  <sheetViews>
    <sheetView workbookViewId="0" topLeftCell="A1">
      <pane xSplit="3" ySplit="3" topLeftCell="D11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" sqref="C1"/>
    </sheetView>
  </sheetViews>
  <sheetFormatPr defaultColWidth="9.00390625" defaultRowHeight="12"/>
  <cols>
    <col min="1" max="1" width="8.875" style="4" customWidth="1"/>
    <col min="2" max="2" width="11.375" style="4" customWidth="1"/>
    <col min="3" max="3" width="10.25390625" style="3" customWidth="1"/>
    <col min="4" max="4" width="5.875" style="54" customWidth="1"/>
    <col min="5" max="5" width="5.875" style="53" customWidth="1"/>
    <col min="6" max="17" width="5.875" style="54" customWidth="1"/>
    <col min="18" max="21" width="6.75390625" style="54" customWidth="1"/>
    <col min="22" max="16384" width="11.375" style="0" customWidth="1"/>
  </cols>
  <sheetData>
    <row r="1" spans="1:21" s="45" customFormat="1" ht="15">
      <c r="A1" s="41" t="s">
        <v>16</v>
      </c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5" customFormat="1" ht="15">
      <c r="A2" s="41" t="s">
        <v>17</v>
      </c>
      <c r="B2" s="41"/>
      <c r="C2" s="42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.75">
      <c r="A3" s="72" t="s">
        <v>0</v>
      </c>
      <c r="B3" s="73" t="s">
        <v>39</v>
      </c>
      <c r="C3" s="74" t="s">
        <v>10</v>
      </c>
      <c r="D3" s="77" t="s">
        <v>18</v>
      </c>
      <c r="E3" s="78" t="s">
        <v>19</v>
      </c>
      <c r="F3" s="78" t="s">
        <v>20</v>
      </c>
      <c r="G3" s="78" t="s">
        <v>21</v>
      </c>
      <c r="H3" s="78" t="s">
        <v>22</v>
      </c>
      <c r="I3" s="78" t="s">
        <v>23</v>
      </c>
      <c r="J3" s="78" t="s">
        <v>24</v>
      </c>
      <c r="K3" s="78" t="s">
        <v>25</v>
      </c>
      <c r="L3" s="78" t="s">
        <v>26</v>
      </c>
      <c r="M3" s="78" t="s">
        <v>27</v>
      </c>
      <c r="N3" s="78" t="s">
        <v>28</v>
      </c>
      <c r="O3" s="78" t="s">
        <v>29</v>
      </c>
      <c r="P3" s="78" t="s">
        <v>30</v>
      </c>
      <c r="Q3" s="78" t="s">
        <v>31</v>
      </c>
      <c r="R3" s="78" t="s">
        <v>32</v>
      </c>
      <c r="S3" s="78" t="s">
        <v>33</v>
      </c>
      <c r="T3" s="78" t="s">
        <v>34</v>
      </c>
      <c r="U3" s="79" t="s">
        <v>35</v>
      </c>
    </row>
    <row r="4" spans="1:21" s="51" customFormat="1" ht="18.75">
      <c r="A4" s="36" t="s">
        <v>36</v>
      </c>
      <c r="B4" s="46"/>
      <c r="C4" s="47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5">
      <c r="A5" s="13">
        <v>9</v>
      </c>
      <c r="B5" s="2">
        <v>9</v>
      </c>
      <c r="C5" s="11">
        <v>2.2</v>
      </c>
      <c r="D5" s="52">
        <v>0</v>
      </c>
      <c r="E5" s="53">
        <v>13</v>
      </c>
      <c r="F5" s="54">
        <v>0</v>
      </c>
      <c r="G5" s="54">
        <v>6</v>
      </c>
      <c r="H5" s="54">
        <v>6</v>
      </c>
      <c r="I5" s="54">
        <v>0</v>
      </c>
      <c r="J5" s="54">
        <v>11</v>
      </c>
      <c r="K5" s="54">
        <v>8</v>
      </c>
      <c r="L5" s="54">
        <v>0</v>
      </c>
      <c r="M5" s="54">
        <v>25</v>
      </c>
      <c r="N5" s="54">
        <v>0</v>
      </c>
      <c r="O5" s="54">
        <v>1</v>
      </c>
      <c r="P5" s="54">
        <v>0</v>
      </c>
      <c r="Q5" s="54">
        <v>0</v>
      </c>
      <c r="R5" s="54">
        <v>10</v>
      </c>
      <c r="S5" s="54">
        <v>15</v>
      </c>
      <c r="T5" s="54">
        <v>8</v>
      </c>
      <c r="U5" s="55">
        <v>200</v>
      </c>
    </row>
    <row r="6" spans="1:21" ht="15">
      <c r="A6" s="13">
        <v>20</v>
      </c>
      <c r="B6" s="2">
        <v>20</v>
      </c>
      <c r="C6" s="11">
        <v>2.33</v>
      </c>
      <c r="D6" s="52">
        <v>0</v>
      </c>
      <c r="E6" s="53">
        <v>14</v>
      </c>
      <c r="F6" s="54">
        <v>0</v>
      </c>
      <c r="G6" s="54">
        <v>3</v>
      </c>
      <c r="H6" s="54">
        <v>6</v>
      </c>
      <c r="I6" s="54">
        <v>0</v>
      </c>
      <c r="J6" s="54">
        <v>12</v>
      </c>
      <c r="K6" s="54">
        <v>3</v>
      </c>
      <c r="L6" s="54">
        <v>0</v>
      </c>
      <c r="M6" s="54">
        <v>25</v>
      </c>
      <c r="N6" s="54">
        <v>0</v>
      </c>
      <c r="O6" s="54">
        <v>1</v>
      </c>
      <c r="P6" s="54">
        <v>2</v>
      </c>
      <c r="Q6" s="54">
        <v>0</v>
      </c>
      <c r="R6" s="54">
        <v>16</v>
      </c>
      <c r="S6" s="54">
        <v>15</v>
      </c>
      <c r="T6" s="54">
        <v>5</v>
      </c>
      <c r="U6" s="55">
        <v>100</v>
      </c>
    </row>
    <row r="7" spans="1:21" ht="15">
      <c r="A7" s="13">
        <v>30</v>
      </c>
      <c r="B7" s="2">
        <v>30</v>
      </c>
      <c r="C7" s="11">
        <v>2.44</v>
      </c>
      <c r="D7" s="52">
        <v>0</v>
      </c>
      <c r="E7" s="53">
        <v>12</v>
      </c>
      <c r="F7" s="54">
        <v>0</v>
      </c>
      <c r="G7" s="54">
        <v>6</v>
      </c>
      <c r="H7" s="54">
        <v>8</v>
      </c>
      <c r="I7" s="54">
        <v>0</v>
      </c>
      <c r="J7" s="54">
        <v>23</v>
      </c>
      <c r="K7" s="54">
        <v>4</v>
      </c>
      <c r="L7" s="54">
        <v>0</v>
      </c>
      <c r="M7" s="54">
        <v>17</v>
      </c>
      <c r="N7" s="54">
        <v>0</v>
      </c>
      <c r="O7" s="54">
        <v>0</v>
      </c>
      <c r="P7" s="54">
        <v>0</v>
      </c>
      <c r="Q7" s="54">
        <v>0</v>
      </c>
      <c r="R7" s="54">
        <v>6</v>
      </c>
      <c r="S7" s="54">
        <v>16</v>
      </c>
      <c r="T7" s="54">
        <v>8</v>
      </c>
      <c r="U7" s="55">
        <v>100</v>
      </c>
    </row>
    <row r="8" spans="1:21" ht="15">
      <c r="A8" s="13">
        <v>40</v>
      </c>
      <c r="B8" s="2">
        <v>40</v>
      </c>
      <c r="C8" s="11">
        <v>2.55</v>
      </c>
      <c r="D8" s="52">
        <v>0</v>
      </c>
      <c r="E8" s="53">
        <v>0</v>
      </c>
      <c r="F8" s="54">
        <v>0</v>
      </c>
      <c r="G8" s="54">
        <v>3</v>
      </c>
      <c r="H8" s="54">
        <v>3</v>
      </c>
      <c r="I8" s="54">
        <v>0</v>
      </c>
      <c r="J8" s="54">
        <v>9</v>
      </c>
      <c r="K8" s="54">
        <v>2</v>
      </c>
      <c r="L8" s="54">
        <v>0</v>
      </c>
      <c r="M8" s="54">
        <v>26</v>
      </c>
      <c r="N8" s="54">
        <v>0</v>
      </c>
      <c r="O8" s="54">
        <v>0</v>
      </c>
      <c r="P8" s="54">
        <v>0</v>
      </c>
      <c r="Q8" s="54">
        <v>0</v>
      </c>
      <c r="R8" s="54">
        <v>33</v>
      </c>
      <c r="S8" s="54">
        <v>11</v>
      </c>
      <c r="T8" s="54">
        <v>13</v>
      </c>
      <c r="U8" s="55">
        <v>100</v>
      </c>
    </row>
    <row r="9" spans="1:21" ht="15">
      <c r="A9" s="13">
        <v>50</v>
      </c>
      <c r="B9" s="2">
        <v>50</v>
      </c>
      <c r="C9" s="11">
        <v>2.67</v>
      </c>
      <c r="D9" s="52">
        <v>0</v>
      </c>
      <c r="E9" s="53">
        <v>6</v>
      </c>
      <c r="F9" s="54">
        <v>0</v>
      </c>
      <c r="G9" s="54">
        <v>11</v>
      </c>
      <c r="H9" s="54">
        <v>1</v>
      </c>
      <c r="I9" s="54">
        <v>0</v>
      </c>
      <c r="J9" s="54">
        <v>10</v>
      </c>
      <c r="K9" s="54">
        <v>1</v>
      </c>
      <c r="L9" s="54">
        <v>0</v>
      </c>
      <c r="M9" s="54">
        <v>27</v>
      </c>
      <c r="N9" s="54">
        <v>0</v>
      </c>
      <c r="O9" s="54">
        <v>1</v>
      </c>
      <c r="P9" s="54">
        <v>0</v>
      </c>
      <c r="Q9" s="54">
        <v>0</v>
      </c>
      <c r="R9" s="54">
        <v>19</v>
      </c>
      <c r="S9" s="54">
        <v>17</v>
      </c>
      <c r="T9" s="54">
        <v>7</v>
      </c>
      <c r="U9" s="55">
        <v>100</v>
      </c>
    </row>
    <row r="10" spans="1:21" ht="15">
      <c r="A10" s="13">
        <v>59</v>
      </c>
      <c r="B10" s="2">
        <v>59</v>
      </c>
      <c r="C10" s="11">
        <v>2.77</v>
      </c>
      <c r="D10" s="52">
        <v>0</v>
      </c>
      <c r="E10" s="53">
        <v>0</v>
      </c>
      <c r="F10" s="54">
        <v>0</v>
      </c>
      <c r="G10" s="54">
        <v>0</v>
      </c>
      <c r="H10" s="54">
        <v>11</v>
      </c>
      <c r="I10" s="54">
        <v>0</v>
      </c>
      <c r="J10" s="54">
        <v>15</v>
      </c>
      <c r="K10" s="54">
        <v>1</v>
      </c>
      <c r="L10" s="54">
        <v>0</v>
      </c>
      <c r="M10" s="54">
        <v>31</v>
      </c>
      <c r="N10" s="54">
        <v>0</v>
      </c>
      <c r="O10" s="54">
        <v>0</v>
      </c>
      <c r="P10" s="54">
        <v>0</v>
      </c>
      <c r="Q10" s="54">
        <v>0</v>
      </c>
      <c r="R10" s="54">
        <v>11</v>
      </c>
      <c r="S10" s="54">
        <v>25</v>
      </c>
      <c r="T10" s="54">
        <v>6</v>
      </c>
      <c r="U10" s="55">
        <v>100</v>
      </c>
    </row>
    <row r="11" spans="1:21" ht="15">
      <c r="A11" s="13">
        <v>70</v>
      </c>
      <c r="B11" s="2">
        <v>70</v>
      </c>
      <c r="C11" s="11">
        <v>2.9</v>
      </c>
      <c r="D11" s="52">
        <v>0</v>
      </c>
      <c r="E11" s="53">
        <v>3</v>
      </c>
      <c r="F11" s="54">
        <v>0</v>
      </c>
      <c r="G11" s="54">
        <v>3</v>
      </c>
      <c r="H11" s="54">
        <v>4</v>
      </c>
      <c r="I11" s="54">
        <v>1</v>
      </c>
      <c r="J11" s="54">
        <v>14</v>
      </c>
      <c r="K11" s="54">
        <v>2</v>
      </c>
      <c r="L11" s="54">
        <v>0</v>
      </c>
      <c r="M11" s="54">
        <v>22</v>
      </c>
      <c r="N11" s="54">
        <v>0</v>
      </c>
      <c r="O11" s="54">
        <v>0</v>
      </c>
      <c r="P11" s="54">
        <v>0</v>
      </c>
      <c r="Q11" s="54">
        <v>0</v>
      </c>
      <c r="R11" s="54">
        <v>28</v>
      </c>
      <c r="S11" s="54">
        <v>15</v>
      </c>
      <c r="T11" s="54">
        <v>10</v>
      </c>
      <c r="U11" s="55">
        <v>200</v>
      </c>
    </row>
    <row r="12" spans="1:21" ht="15">
      <c r="A12" s="13">
        <v>80</v>
      </c>
      <c r="B12" s="2">
        <v>80</v>
      </c>
      <c r="C12" s="11">
        <v>3.01</v>
      </c>
      <c r="D12" s="52">
        <v>0</v>
      </c>
      <c r="E12" s="53">
        <v>3</v>
      </c>
      <c r="F12" s="54">
        <v>0</v>
      </c>
      <c r="G12" s="54">
        <v>2</v>
      </c>
      <c r="H12" s="54">
        <v>4</v>
      </c>
      <c r="I12" s="54">
        <v>0</v>
      </c>
      <c r="J12" s="54">
        <v>12</v>
      </c>
      <c r="K12" s="54">
        <v>5</v>
      </c>
      <c r="L12" s="54">
        <v>0</v>
      </c>
      <c r="M12" s="54">
        <v>37</v>
      </c>
      <c r="N12" s="54">
        <v>0</v>
      </c>
      <c r="O12" s="54">
        <v>1</v>
      </c>
      <c r="P12" s="54">
        <v>1</v>
      </c>
      <c r="Q12" s="54">
        <v>0</v>
      </c>
      <c r="R12" s="54">
        <v>16</v>
      </c>
      <c r="S12" s="54">
        <v>16</v>
      </c>
      <c r="T12" s="54">
        <v>3</v>
      </c>
      <c r="U12" s="55">
        <v>100</v>
      </c>
    </row>
    <row r="13" spans="1:21" ht="15">
      <c r="A13" s="13">
        <v>90</v>
      </c>
      <c r="B13" s="2">
        <v>90</v>
      </c>
      <c r="C13" s="11">
        <v>3.12</v>
      </c>
      <c r="D13" s="52">
        <v>0</v>
      </c>
      <c r="E13" s="53">
        <v>2</v>
      </c>
      <c r="F13" s="54">
        <v>1</v>
      </c>
      <c r="G13" s="54">
        <v>11</v>
      </c>
      <c r="H13" s="54">
        <v>1</v>
      </c>
      <c r="I13" s="54">
        <v>0</v>
      </c>
      <c r="J13" s="54">
        <v>10</v>
      </c>
      <c r="K13" s="54">
        <v>1</v>
      </c>
      <c r="L13" s="54">
        <v>0</v>
      </c>
      <c r="M13" s="54">
        <v>34</v>
      </c>
      <c r="N13" s="54">
        <v>0</v>
      </c>
      <c r="O13" s="54">
        <v>1</v>
      </c>
      <c r="P13" s="54">
        <v>0</v>
      </c>
      <c r="Q13" s="54">
        <v>0</v>
      </c>
      <c r="R13" s="54">
        <v>15</v>
      </c>
      <c r="S13" s="54">
        <v>21</v>
      </c>
      <c r="T13" s="54">
        <v>5</v>
      </c>
      <c r="U13" s="55">
        <v>200</v>
      </c>
    </row>
    <row r="14" spans="1:21" ht="15">
      <c r="A14" s="13">
        <v>100</v>
      </c>
      <c r="B14" s="2">
        <v>100</v>
      </c>
      <c r="C14" s="11">
        <v>3.24</v>
      </c>
      <c r="D14" s="52">
        <v>0</v>
      </c>
      <c r="E14" s="53">
        <v>8</v>
      </c>
      <c r="F14" s="54">
        <v>0</v>
      </c>
      <c r="G14" s="54">
        <v>1</v>
      </c>
      <c r="H14" s="54">
        <v>3</v>
      </c>
      <c r="I14" s="54">
        <v>0</v>
      </c>
      <c r="J14" s="54">
        <v>15</v>
      </c>
      <c r="K14" s="54">
        <v>2</v>
      </c>
      <c r="L14" s="54">
        <v>0</v>
      </c>
      <c r="M14" s="54">
        <v>43</v>
      </c>
      <c r="N14" s="54">
        <v>0</v>
      </c>
      <c r="O14" s="54">
        <v>0</v>
      </c>
      <c r="P14" s="54">
        <v>0</v>
      </c>
      <c r="Q14" s="54">
        <v>0</v>
      </c>
      <c r="R14" s="54">
        <v>11</v>
      </c>
      <c r="S14" s="54">
        <v>14</v>
      </c>
      <c r="T14" s="54">
        <v>5</v>
      </c>
      <c r="U14" s="55">
        <v>200</v>
      </c>
    </row>
    <row r="15" spans="1:21" ht="15">
      <c r="A15" s="13">
        <v>110</v>
      </c>
      <c r="B15" s="2">
        <v>110</v>
      </c>
      <c r="C15" s="11">
        <v>3.35</v>
      </c>
      <c r="D15" s="52">
        <v>0</v>
      </c>
      <c r="E15" s="53">
        <v>2</v>
      </c>
      <c r="F15" s="54">
        <v>0</v>
      </c>
      <c r="G15" s="54">
        <v>10</v>
      </c>
      <c r="H15" s="54">
        <v>3</v>
      </c>
      <c r="I15" s="54">
        <v>0</v>
      </c>
      <c r="J15" s="54">
        <v>11</v>
      </c>
      <c r="K15" s="54">
        <v>0</v>
      </c>
      <c r="L15" s="54">
        <v>0</v>
      </c>
      <c r="M15" s="54">
        <v>43</v>
      </c>
      <c r="N15" s="54">
        <v>0</v>
      </c>
      <c r="O15" s="54">
        <v>0</v>
      </c>
      <c r="P15" s="54">
        <v>1</v>
      </c>
      <c r="Q15" s="54">
        <v>0</v>
      </c>
      <c r="R15" s="54">
        <v>9</v>
      </c>
      <c r="S15" s="54">
        <v>12</v>
      </c>
      <c r="T15" s="54">
        <v>9</v>
      </c>
      <c r="U15" s="55">
        <v>100</v>
      </c>
    </row>
    <row r="16" spans="1:21" ht="15">
      <c r="A16" s="13">
        <v>120</v>
      </c>
      <c r="B16" s="2">
        <v>120</v>
      </c>
      <c r="C16" s="11">
        <v>3.46</v>
      </c>
      <c r="D16" s="52">
        <v>0</v>
      </c>
      <c r="E16" s="53">
        <v>1</v>
      </c>
      <c r="F16" s="54">
        <v>1</v>
      </c>
      <c r="G16" s="54">
        <v>5</v>
      </c>
      <c r="H16" s="54">
        <v>1</v>
      </c>
      <c r="I16" s="54">
        <v>0</v>
      </c>
      <c r="J16" s="54">
        <v>15</v>
      </c>
      <c r="K16" s="54">
        <v>1</v>
      </c>
      <c r="L16" s="54">
        <v>0</v>
      </c>
      <c r="M16" s="54">
        <v>36</v>
      </c>
      <c r="N16" s="54">
        <v>0</v>
      </c>
      <c r="O16" s="54">
        <v>0</v>
      </c>
      <c r="P16" s="54">
        <v>0</v>
      </c>
      <c r="Q16" s="54">
        <v>0</v>
      </c>
      <c r="R16" s="54">
        <v>19</v>
      </c>
      <c r="S16" s="54">
        <v>18</v>
      </c>
      <c r="T16" s="54">
        <v>5</v>
      </c>
      <c r="U16" s="55">
        <v>200</v>
      </c>
    </row>
    <row r="17" spans="1:21" ht="15">
      <c r="A17" s="13">
        <v>130</v>
      </c>
      <c r="B17" s="2">
        <v>130</v>
      </c>
      <c r="C17" s="11">
        <v>3.58</v>
      </c>
      <c r="D17" s="52">
        <v>0</v>
      </c>
      <c r="E17" s="53">
        <v>4</v>
      </c>
      <c r="F17" s="54">
        <v>0</v>
      </c>
      <c r="G17" s="54">
        <v>8</v>
      </c>
      <c r="H17" s="54">
        <v>2</v>
      </c>
      <c r="I17" s="54">
        <v>1</v>
      </c>
      <c r="J17" s="54">
        <v>6</v>
      </c>
      <c r="K17" s="54">
        <v>0</v>
      </c>
      <c r="L17" s="54">
        <v>0</v>
      </c>
      <c r="M17" s="54">
        <v>49</v>
      </c>
      <c r="N17" s="54">
        <v>0</v>
      </c>
      <c r="O17" s="54">
        <v>0</v>
      </c>
      <c r="P17" s="54">
        <v>0</v>
      </c>
      <c r="Q17" s="54">
        <v>0</v>
      </c>
      <c r="R17" s="54">
        <v>13</v>
      </c>
      <c r="S17" s="54">
        <v>15</v>
      </c>
      <c r="T17" s="54">
        <v>4</v>
      </c>
      <c r="U17" s="55">
        <v>200</v>
      </c>
    </row>
    <row r="18" spans="1:21" ht="15">
      <c r="A18" s="13">
        <v>140</v>
      </c>
      <c r="B18" s="2">
        <v>140</v>
      </c>
      <c r="C18" s="11">
        <v>3.69</v>
      </c>
      <c r="D18" s="52">
        <v>0</v>
      </c>
      <c r="E18" s="53">
        <v>1</v>
      </c>
      <c r="F18" s="54">
        <v>0</v>
      </c>
      <c r="G18" s="54">
        <v>9</v>
      </c>
      <c r="H18" s="54">
        <v>4</v>
      </c>
      <c r="I18" s="54">
        <v>0</v>
      </c>
      <c r="J18" s="54">
        <v>20</v>
      </c>
      <c r="K18" s="54">
        <v>6</v>
      </c>
      <c r="L18" s="54">
        <v>0</v>
      </c>
      <c r="M18" s="54">
        <v>39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10</v>
      </c>
      <c r="T18" s="54">
        <v>11</v>
      </c>
      <c r="U18" s="55">
        <v>70</v>
      </c>
    </row>
    <row r="19" spans="1:21" ht="15">
      <c r="A19" s="13">
        <v>150</v>
      </c>
      <c r="B19" s="2">
        <v>150</v>
      </c>
      <c r="C19" s="11">
        <v>3.8</v>
      </c>
      <c r="D19" s="52">
        <v>0</v>
      </c>
      <c r="E19" s="53">
        <v>5</v>
      </c>
      <c r="F19" s="54">
        <v>0</v>
      </c>
      <c r="G19" s="54">
        <v>19</v>
      </c>
      <c r="H19" s="54">
        <v>1</v>
      </c>
      <c r="I19" s="54">
        <v>0</v>
      </c>
      <c r="J19" s="54">
        <v>20</v>
      </c>
      <c r="K19" s="54">
        <v>4</v>
      </c>
      <c r="L19" s="54">
        <v>0</v>
      </c>
      <c r="M19" s="54">
        <v>31</v>
      </c>
      <c r="N19" s="54">
        <v>0</v>
      </c>
      <c r="O19" s="54">
        <v>0</v>
      </c>
      <c r="P19" s="54">
        <v>1</v>
      </c>
      <c r="Q19" s="54">
        <v>0</v>
      </c>
      <c r="R19" s="54">
        <v>7</v>
      </c>
      <c r="S19" s="54">
        <v>11</v>
      </c>
      <c r="T19" s="54">
        <v>1</v>
      </c>
      <c r="U19" s="55">
        <v>100</v>
      </c>
    </row>
    <row r="20" spans="1:21" ht="15">
      <c r="A20" s="13">
        <v>160</v>
      </c>
      <c r="B20" s="2">
        <v>160</v>
      </c>
      <c r="C20" s="11">
        <v>3.92</v>
      </c>
      <c r="D20" s="52">
        <v>0</v>
      </c>
      <c r="E20" s="53">
        <v>1</v>
      </c>
      <c r="F20" s="54">
        <v>0</v>
      </c>
      <c r="G20" s="54">
        <v>11</v>
      </c>
      <c r="H20" s="54">
        <v>1</v>
      </c>
      <c r="I20" s="54">
        <v>0</v>
      </c>
      <c r="J20" s="54">
        <v>9</v>
      </c>
      <c r="K20" s="54">
        <v>3</v>
      </c>
      <c r="L20" s="54">
        <v>0</v>
      </c>
      <c r="M20" s="54">
        <v>61</v>
      </c>
      <c r="N20" s="54">
        <v>0</v>
      </c>
      <c r="O20" s="54">
        <v>0</v>
      </c>
      <c r="P20" s="54">
        <v>0</v>
      </c>
      <c r="Q20" s="54">
        <v>0</v>
      </c>
      <c r="R20" s="54">
        <v>4</v>
      </c>
      <c r="S20" s="54">
        <v>7</v>
      </c>
      <c r="T20" s="54">
        <v>3</v>
      </c>
      <c r="U20" s="55">
        <v>100</v>
      </c>
    </row>
    <row r="21" spans="1:21" ht="15">
      <c r="A21" s="13">
        <v>170</v>
      </c>
      <c r="B21" s="2">
        <v>170</v>
      </c>
      <c r="C21" s="11">
        <v>4.03</v>
      </c>
      <c r="D21" s="52">
        <v>0</v>
      </c>
      <c r="E21" s="53">
        <v>2</v>
      </c>
      <c r="F21" s="54">
        <v>0</v>
      </c>
      <c r="G21" s="54">
        <v>11</v>
      </c>
      <c r="H21" s="54">
        <v>6</v>
      </c>
      <c r="I21" s="54">
        <v>0</v>
      </c>
      <c r="J21" s="54">
        <v>11</v>
      </c>
      <c r="K21" s="54">
        <v>0</v>
      </c>
      <c r="L21" s="54">
        <v>0</v>
      </c>
      <c r="M21" s="54">
        <v>43</v>
      </c>
      <c r="N21" s="54">
        <v>0</v>
      </c>
      <c r="O21" s="54">
        <v>1</v>
      </c>
      <c r="P21" s="54">
        <v>0</v>
      </c>
      <c r="Q21" s="54">
        <v>1</v>
      </c>
      <c r="R21" s="54">
        <v>8</v>
      </c>
      <c r="S21" s="54">
        <v>11</v>
      </c>
      <c r="T21" s="54">
        <v>6</v>
      </c>
      <c r="U21" s="55">
        <v>100</v>
      </c>
    </row>
    <row r="22" spans="1:21" ht="15">
      <c r="A22" s="13">
        <v>180</v>
      </c>
      <c r="B22" s="2">
        <v>180</v>
      </c>
      <c r="C22" s="11">
        <v>4.15</v>
      </c>
      <c r="D22" s="52">
        <v>0</v>
      </c>
      <c r="E22" s="53">
        <v>1</v>
      </c>
      <c r="F22" s="54">
        <v>0</v>
      </c>
      <c r="G22" s="54">
        <v>28</v>
      </c>
      <c r="H22" s="54">
        <v>7</v>
      </c>
      <c r="I22" s="54">
        <v>0</v>
      </c>
      <c r="J22" s="54">
        <v>3</v>
      </c>
      <c r="K22" s="54">
        <v>0</v>
      </c>
      <c r="L22" s="54">
        <v>0</v>
      </c>
      <c r="M22" s="54">
        <v>36</v>
      </c>
      <c r="N22" s="54">
        <v>0</v>
      </c>
      <c r="O22" s="54">
        <v>0</v>
      </c>
      <c r="P22" s="54">
        <v>0</v>
      </c>
      <c r="Q22" s="54">
        <v>0</v>
      </c>
      <c r="R22" s="54">
        <v>5</v>
      </c>
      <c r="S22" s="54">
        <v>12</v>
      </c>
      <c r="T22" s="54">
        <v>8</v>
      </c>
      <c r="U22" s="55">
        <v>100</v>
      </c>
    </row>
    <row r="23" spans="1:21" ht="15">
      <c r="A23" s="13">
        <v>190</v>
      </c>
      <c r="B23" s="2">
        <v>190</v>
      </c>
      <c r="C23" s="11">
        <v>4.26</v>
      </c>
      <c r="D23" s="52">
        <v>0</v>
      </c>
      <c r="E23" s="53">
        <v>5</v>
      </c>
      <c r="F23" s="54">
        <v>0</v>
      </c>
      <c r="G23" s="54">
        <v>22</v>
      </c>
      <c r="H23" s="54">
        <v>3</v>
      </c>
      <c r="I23" s="54">
        <v>0</v>
      </c>
      <c r="J23" s="54">
        <v>8</v>
      </c>
      <c r="K23" s="54">
        <v>5</v>
      </c>
      <c r="L23" s="54">
        <v>0</v>
      </c>
      <c r="M23" s="54">
        <v>34</v>
      </c>
      <c r="N23" s="54">
        <v>0</v>
      </c>
      <c r="O23" s="54">
        <v>0</v>
      </c>
      <c r="P23" s="54">
        <v>0</v>
      </c>
      <c r="Q23" s="54">
        <v>0</v>
      </c>
      <c r="R23" s="54">
        <v>9</v>
      </c>
      <c r="S23" s="54">
        <v>10</v>
      </c>
      <c r="T23" s="54">
        <v>4</v>
      </c>
      <c r="U23" s="55">
        <v>100</v>
      </c>
    </row>
    <row r="24" spans="1:21" ht="15">
      <c r="A24" s="13">
        <v>200</v>
      </c>
      <c r="B24" s="2">
        <v>200</v>
      </c>
      <c r="C24" s="11">
        <v>4.37</v>
      </c>
      <c r="D24" s="52">
        <v>1</v>
      </c>
      <c r="E24" s="53">
        <v>3</v>
      </c>
      <c r="F24" s="54">
        <v>0</v>
      </c>
      <c r="G24" s="54">
        <v>9</v>
      </c>
      <c r="H24" s="54">
        <v>10</v>
      </c>
      <c r="I24" s="54">
        <v>4</v>
      </c>
      <c r="J24" s="54">
        <v>15</v>
      </c>
      <c r="K24" s="54">
        <v>3</v>
      </c>
      <c r="L24" s="54">
        <v>0</v>
      </c>
      <c r="M24" s="54">
        <v>47</v>
      </c>
      <c r="N24" s="54">
        <v>0</v>
      </c>
      <c r="O24" s="54">
        <v>1</v>
      </c>
      <c r="P24" s="54">
        <v>1</v>
      </c>
      <c r="Q24" s="54">
        <v>0</v>
      </c>
      <c r="R24" s="54">
        <v>3</v>
      </c>
      <c r="S24" s="54">
        <v>6</v>
      </c>
      <c r="T24" s="54">
        <v>2</v>
      </c>
      <c r="U24" s="55">
        <v>200</v>
      </c>
    </row>
    <row r="25" spans="1:21" ht="15">
      <c r="A25" s="13">
        <v>209</v>
      </c>
      <c r="B25" s="2">
        <v>209</v>
      </c>
      <c r="C25" s="11">
        <v>4.48</v>
      </c>
      <c r="D25" s="52">
        <v>0</v>
      </c>
      <c r="E25" s="53">
        <v>5</v>
      </c>
      <c r="F25" s="54">
        <v>0</v>
      </c>
      <c r="G25" s="54">
        <v>8</v>
      </c>
      <c r="H25" s="54">
        <v>2</v>
      </c>
      <c r="I25" s="54">
        <v>0</v>
      </c>
      <c r="J25" s="54">
        <v>15</v>
      </c>
      <c r="K25" s="54">
        <v>10</v>
      </c>
      <c r="L25" s="54">
        <v>0</v>
      </c>
      <c r="M25" s="54">
        <v>30</v>
      </c>
      <c r="N25" s="54">
        <v>0</v>
      </c>
      <c r="O25" s="54">
        <v>0</v>
      </c>
      <c r="P25" s="54">
        <v>0</v>
      </c>
      <c r="Q25" s="54">
        <v>0</v>
      </c>
      <c r="R25" s="54">
        <v>8</v>
      </c>
      <c r="S25" s="54">
        <v>10</v>
      </c>
      <c r="T25" s="54">
        <v>12</v>
      </c>
      <c r="U25" s="55">
        <v>60</v>
      </c>
    </row>
    <row r="26" spans="1:21" ht="15">
      <c r="A26" s="13">
        <v>220</v>
      </c>
      <c r="B26" s="2">
        <v>220</v>
      </c>
      <c r="C26" s="11">
        <v>4.6</v>
      </c>
      <c r="D26" s="52">
        <v>0</v>
      </c>
      <c r="E26" s="53">
        <v>0</v>
      </c>
      <c r="F26" s="54">
        <v>0</v>
      </c>
      <c r="G26" s="54">
        <v>6</v>
      </c>
      <c r="H26" s="54">
        <v>11</v>
      </c>
      <c r="I26" s="54">
        <v>0</v>
      </c>
      <c r="J26" s="54">
        <v>5</v>
      </c>
      <c r="K26" s="54">
        <v>1</v>
      </c>
      <c r="L26" s="54">
        <v>0</v>
      </c>
      <c r="M26" s="54">
        <v>52</v>
      </c>
      <c r="N26" s="54">
        <v>0</v>
      </c>
      <c r="O26" s="54">
        <v>1</v>
      </c>
      <c r="P26" s="54">
        <v>0</v>
      </c>
      <c r="Q26" s="54">
        <v>0</v>
      </c>
      <c r="R26" s="54">
        <v>9</v>
      </c>
      <c r="S26" s="54">
        <v>12</v>
      </c>
      <c r="T26" s="54">
        <v>3</v>
      </c>
      <c r="U26" s="55">
        <v>100</v>
      </c>
    </row>
    <row r="27" spans="1:21" ht="15">
      <c r="A27" s="13">
        <v>230</v>
      </c>
      <c r="B27" s="2">
        <v>230</v>
      </c>
      <c r="C27" s="11">
        <v>4.71</v>
      </c>
      <c r="D27" s="52">
        <v>0</v>
      </c>
      <c r="E27" s="53">
        <v>0</v>
      </c>
      <c r="F27" s="54">
        <v>0</v>
      </c>
      <c r="G27" s="54">
        <v>6</v>
      </c>
      <c r="H27" s="54">
        <v>3</v>
      </c>
      <c r="I27" s="54">
        <v>0</v>
      </c>
      <c r="J27" s="54">
        <v>15</v>
      </c>
      <c r="K27" s="54">
        <v>7</v>
      </c>
      <c r="L27" s="54">
        <v>0</v>
      </c>
      <c r="M27" s="54">
        <v>53</v>
      </c>
      <c r="N27" s="54">
        <v>0</v>
      </c>
      <c r="O27" s="54">
        <v>0</v>
      </c>
      <c r="P27" s="54">
        <v>0</v>
      </c>
      <c r="Q27" s="54">
        <v>0</v>
      </c>
      <c r="R27" s="54">
        <v>9</v>
      </c>
      <c r="S27" s="54">
        <v>5</v>
      </c>
      <c r="T27" s="54">
        <v>3</v>
      </c>
      <c r="U27" s="55">
        <v>100</v>
      </c>
    </row>
    <row r="28" spans="1:22" ht="15">
      <c r="A28" s="2">
        <v>240</v>
      </c>
      <c r="B28" s="2">
        <v>240</v>
      </c>
      <c r="C28" s="30">
        <v>4.83</v>
      </c>
      <c r="D28" s="53">
        <v>0</v>
      </c>
      <c r="E28" s="53">
        <v>2</v>
      </c>
      <c r="F28" s="53">
        <v>2</v>
      </c>
      <c r="G28" s="53">
        <v>6</v>
      </c>
      <c r="H28" s="53">
        <v>6</v>
      </c>
      <c r="I28" s="53">
        <v>1</v>
      </c>
      <c r="J28" s="53">
        <v>14</v>
      </c>
      <c r="K28" s="53">
        <v>1</v>
      </c>
      <c r="L28" s="53">
        <v>0</v>
      </c>
      <c r="M28" s="53">
        <v>50</v>
      </c>
      <c r="N28" s="53">
        <v>0</v>
      </c>
      <c r="O28" s="53">
        <v>1</v>
      </c>
      <c r="P28" s="53">
        <v>0</v>
      </c>
      <c r="Q28" s="53">
        <v>0</v>
      </c>
      <c r="R28" s="53">
        <v>8</v>
      </c>
      <c r="S28" s="53">
        <v>13</v>
      </c>
      <c r="T28" s="53">
        <v>2</v>
      </c>
      <c r="U28" s="56">
        <v>200</v>
      </c>
      <c r="V28" s="31"/>
    </row>
    <row r="29" spans="1:21" ht="15.75">
      <c r="A29" s="37" t="s">
        <v>15</v>
      </c>
      <c r="B29" s="2"/>
      <c r="C29" s="11"/>
      <c r="D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7"/>
    </row>
    <row r="30" spans="1:34" s="64" customFormat="1" ht="15">
      <c r="A30" s="58">
        <v>9</v>
      </c>
      <c r="B30" s="6">
        <f>A30+220</f>
        <v>229</v>
      </c>
      <c r="C30" s="59">
        <v>4.7</v>
      </c>
      <c r="D30" s="60">
        <v>0</v>
      </c>
      <c r="E30" s="61">
        <v>7</v>
      </c>
      <c r="F30" s="62"/>
      <c r="G30" s="62">
        <v>6</v>
      </c>
      <c r="H30" s="62">
        <v>2</v>
      </c>
      <c r="I30" s="62">
        <v>2</v>
      </c>
      <c r="J30" s="62">
        <v>7</v>
      </c>
      <c r="K30" s="62">
        <v>2</v>
      </c>
      <c r="L30" s="62">
        <v>0</v>
      </c>
      <c r="M30" s="62">
        <v>43</v>
      </c>
      <c r="N30" s="62">
        <v>0</v>
      </c>
      <c r="O30" s="62">
        <v>2</v>
      </c>
      <c r="P30" s="62">
        <v>0</v>
      </c>
      <c r="Q30" s="62">
        <v>0</v>
      </c>
      <c r="R30" s="62">
        <v>14</v>
      </c>
      <c r="S30" s="62">
        <v>15</v>
      </c>
      <c r="T30" s="62">
        <v>4</v>
      </c>
      <c r="U30" s="55">
        <v>200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ht="15">
      <c r="A31" s="13">
        <v>20</v>
      </c>
      <c r="B31" s="2">
        <f aca="true" t="shared" si="0" ref="B31:B94">A31+220</f>
        <v>240</v>
      </c>
      <c r="C31" s="11">
        <v>4.83</v>
      </c>
      <c r="D31" s="52">
        <v>0</v>
      </c>
      <c r="E31" s="53">
        <v>10</v>
      </c>
      <c r="F31" s="54">
        <v>0</v>
      </c>
      <c r="G31" s="54">
        <v>2</v>
      </c>
      <c r="H31" s="54">
        <v>3</v>
      </c>
      <c r="I31" s="54">
        <v>0</v>
      </c>
      <c r="J31" s="54">
        <v>14</v>
      </c>
      <c r="K31" s="54">
        <v>3</v>
      </c>
      <c r="L31" s="54">
        <v>0</v>
      </c>
      <c r="M31" s="54">
        <v>34</v>
      </c>
      <c r="N31" s="54">
        <v>0</v>
      </c>
      <c r="O31" s="54">
        <v>0</v>
      </c>
      <c r="P31" s="54">
        <v>1</v>
      </c>
      <c r="Q31" s="54">
        <v>0</v>
      </c>
      <c r="R31" s="54">
        <v>8</v>
      </c>
      <c r="S31" s="54">
        <v>17</v>
      </c>
      <c r="T31" s="54">
        <v>8</v>
      </c>
      <c r="U31" s="55">
        <v>100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ht="15">
      <c r="A32" s="13">
        <v>30</v>
      </c>
      <c r="B32" s="2">
        <f t="shared" si="0"/>
        <v>250</v>
      </c>
      <c r="C32" s="11">
        <v>4.94</v>
      </c>
      <c r="D32" s="52">
        <v>0</v>
      </c>
      <c r="E32" s="53">
        <v>12</v>
      </c>
      <c r="F32" s="54">
        <v>0</v>
      </c>
      <c r="G32" s="54">
        <v>5</v>
      </c>
      <c r="H32" s="54">
        <v>3</v>
      </c>
      <c r="I32" s="54">
        <v>0</v>
      </c>
      <c r="J32" s="54">
        <v>14</v>
      </c>
      <c r="K32" s="54">
        <v>8</v>
      </c>
      <c r="L32" s="54">
        <v>0</v>
      </c>
      <c r="M32" s="54">
        <v>10</v>
      </c>
      <c r="N32" s="54">
        <v>0</v>
      </c>
      <c r="O32" s="54">
        <v>1</v>
      </c>
      <c r="P32" s="54">
        <v>0</v>
      </c>
      <c r="Q32" s="54">
        <v>0</v>
      </c>
      <c r="R32" s="54">
        <v>24</v>
      </c>
      <c r="S32" s="54">
        <v>17</v>
      </c>
      <c r="T32" s="54">
        <v>6</v>
      </c>
      <c r="U32" s="55">
        <v>100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ht="15">
      <c r="A33" s="13">
        <v>39</v>
      </c>
      <c r="B33" s="2">
        <f t="shared" si="0"/>
        <v>259</v>
      </c>
      <c r="C33" s="11">
        <v>5.04</v>
      </c>
      <c r="D33" s="52">
        <v>0</v>
      </c>
      <c r="E33" s="53">
        <v>5</v>
      </c>
      <c r="F33" s="54">
        <v>0</v>
      </c>
      <c r="G33" s="54">
        <v>4</v>
      </c>
      <c r="H33" s="54">
        <v>3</v>
      </c>
      <c r="I33" s="54">
        <v>3</v>
      </c>
      <c r="J33" s="54">
        <v>24</v>
      </c>
      <c r="K33" s="54">
        <v>9</v>
      </c>
      <c r="L33" s="54">
        <v>0</v>
      </c>
      <c r="M33" s="54">
        <v>23</v>
      </c>
      <c r="N33" s="54">
        <v>0</v>
      </c>
      <c r="O33" s="54">
        <v>0</v>
      </c>
      <c r="P33" s="54">
        <v>0</v>
      </c>
      <c r="Q33" s="54">
        <v>0</v>
      </c>
      <c r="R33" s="54">
        <v>7</v>
      </c>
      <c r="S33" s="54">
        <v>16</v>
      </c>
      <c r="T33" s="54">
        <v>6</v>
      </c>
      <c r="U33" s="55">
        <v>100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ht="15">
      <c r="A34" s="13">
        <v>49</v>
      </c>
      <c r="B34" s="2">
        <f t="shared" si="0"/>
        <v>269</v>
      </c>
      <c r="C34" s="11">
        <v>5.16</v>
      </c>
      <c r="D34" s="52">
        <v>0</v>
      </c>
      <c r="E34" s="53">
        <v>6</v>
      </c>
      <c r="F34" s="54">
        <v>0</v>
      </c>
      <c r="G34" s="54">
        <v>5</v>
      </c>
      <c r="H34" s="54">
        <v>6</v>
      </c>
      <c r="I34" s="54">
        <v>1</v>
      </c>
      <c r="J34" s="54">
        <v>12</v>
      </c>
      <c r="K34" s="54">
        <v>4</v>
      </c>
      <c r="L34" s="54">
        <v>0</v>
      </c>
      <c r="M34" s="54">
        <v>29</v>
      </c>
      <c r="N34" s="54">
        <v>0</v>
      </c>
      <c r="O34" s="54">
        <v>0</v>
      </c>
      <c r="P34" s="54">
        <v>0</v>
      </c>
      <c r="Q34" s="54">
        <v>0</v>
      </c>
      <c r="R34" s="54">
        <v>15</v>
      </c>
      <c r="S34" s="54">
        <v>15</v>
      </c>
      <c r="T34" s="54">
        <v>7</v>
      </c>
      <c r="U34" s="55">
        <v>100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15">
      <c r="A35" s="13">
        <v>59</v>
      </c>
      <c r="B35" s="2">
        <f t="shared" si="0"/>
        <v>279</v>
      </c>
      <c r="C35" s="11">
        <v>5.27</v>
      </c>
      <c r="D35" s="52">
        <v>0</v>
      </c>
      <c r="E35" s="53">
        <v>4</v>
      </c>
      <c r="F35" s="54">
        <v>2</v>
      </c>
      <c r="G35" s="54">
        <v>19</v>
      </c>
      <c r="H35" s="54">
        <v>4</v>
      </c>
      <c r="I35" s="54">
        <v>0</v>
      </c>
      <c r="J35" s="54">
        <v>15</v>
      </c>
      <c r="K35" s="54">
        <v>3</v>
      </c>
      <c r="L35" s="54">
        <v>0</v>
      </c>
      <c r="M35" s="54">
        <v>31</v>
      </c>
      <c r="N35" s="54">
        <v>0</v>
      </c>
      <c r="O35" s="54">
        <v>0</v>
      </c>
      <c r="P35" s="54">
        <v>0</v>
      </c>
      <c r="Q35" s="54">
        <v>0</v>
      </c>
      <c r="R35" s="54">
        <v>3</v>
      </c>
      <c r="S35" s="54">
        <v>12</v>
      </c>
      <c r="T35" s="54">
        <v>8</v>
      </c>
      <c r="U35" s="55">
        <v>100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15">
      <c r="A36" s="13">
        <v>69</v>
      </c>
      <c r="B36" s="2">
        <f t="shared" si="0"/>
        <v>289</v>
      </c>
      <c r="C36" s="11">
        <v>5.38</v>
      </c>
      <c r="D36" s="52">
        <v>0</v>
      </c>
      <c r="E36" s="53">
        <v>3</v>
      </c>
      <c r="F36" s="54">
        <v>0</v>
      </c>
      <c r="G36" s="54">
        <v>6</v>
      </c>
      <c r="H36" s="54">
        <v>2</v>
      </c>
      <c r="I36" s="54">
        <v>0</v>
      </c>
      <c r="J36" s="54">
        <v>15</v>
      </c>
      <c r="K36" s="54">
        <v>0</v>
      </c>
      <c r="L36" s="54">
        <v>0</v>
      </c>
      <c r="M36" s="54">
        <v>50</v>
      </c>
      <c r="N36" s="54">
        <v>0</v>
      </c>
      <c r="O36" s="54">
        <v>0</v>
      </c>
      <c r="P36" s="54">
        <v>0</v>
      </c>
      <c r="Q36" s="54">
        <v>0</v>
      </c>
      <c r="R36" s="54">
        <v>7</v>
      </c>
      <c r="S36" s="54">
        <v>10</v>
      </c>
      <c r="T36" s="54">
        <v>7</v>
      </c>
      <c r="U36" s="55">
        <v>100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ht="15">
      <c r="A37" s="13">
        <v>79</v>
      </c>
      <c r="B37" s="2">
        <f t="shared" si="0"/>
        <v>299</v>
      </c>
      <c r="C37" s="11">
        <v>5.5</v>
      </c>
      <c r="D37" s="52">
        <v>0</v>
      </c>
      <c r="E37" s="53">
        <v>1</v>
      </c>
      <c r="F37" s="54">
        <v>0</v>
      </c>
      <c r="G37" s="54">
        <v>9</v>
      </c>
      <c r="H37" s="54">
        <v>11</v>
      </c>
      <c r="I37" s="54">
        <v>0</v>
      </c>
      <c r="J37" s="54">
        <v>14</v>
      </c>
      <c r="K37" s="54">
        <v>6</v>
      </c>
      <c r="L37" s="54">
        <v>0</v>
      </c>
      <c r="M37" s="54">
        <v>33</v>
      </c>
      <c r="N37" s="54">
        <v>0</v>
      </c>
      <c r="O37" s="54">
        <v>1</v>
      </c>
      <c r="P37" s="54">
        <v>0</v>
      </c>
      <c r="Q37" s="54">
        <v>1</v>
      </c>
      <c r="R37" s="54">
        <v>11</v>
      </c>
      <c r="S37" s="54">
        <v>8</v>
      </c>
      <c r="T37" s="54">
        <v>5</v>
      </c>
      <c r="U37" s="55">
        <v>100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ht="15">
      <c r="A38" s="13">
        <v>89</v>
      </c>
      <c r="B38" s="2">
        <f t="shared" si="0"/>
        <v>309</v>
      </c>
      <c r="C38" s="11">
        <v>5.61</v>
      </c>
      <c r="D38" s="52">
        <v>0</v>
      </c>
      <c r="E38" s="53">
        <v>0</v>
      </c>
      <c r="F38" s="54">
        <v>0</v>
      </c>
      <c r="G38" s="54">
        <v>4</v>
      </c>
      <c r="H38" s="54">
        <v>1</v>
      </c>
      <c r="I38" s="54">
        <v>0</v>
      </c>
      <c r="J38" s="54">
        <v>13</v>
      </c>
      <c r="K38" s="54">
        <v>2</v>
      </c>
      <c r="L38" s="54">
        <v>0</v>
      </c>
      <c r="M38" s="54">
        <v>42</v>
      </c>
      <c r="N38" s="54">
        <v>0</v>
      </c>
      <c r="O38" s="54">
        <v>0</v>
      </c>
      <c r="P38" s="54">
        <v>0</v>
      </c>
      <c r="Q38" s="54">
        <v>0</v>
      </c>
      <c r="R38" s="54">
        <v>23</v>
      </c>
      <c r="S38" s="54">
        <v>12</v>
      </c>
      <c r="T38" s="54">
        <v>5</v>
      </c>
      <c r="U38" s="55">
        <v>100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ht="15">
      <c r="A39" s="13">
        <v>109</v>
      </c>
      <c r="B39" s="2">
        <f t="shared" si="0"/>
        <v>329</v>
      </c>
      <c r="C39" s="11">
        <v>5.84</v>
      </c>
      <c r="D39" s="52">
        <v>0</v>
      </c>
      <c r="E39" s="53">
        <v>0</v>
      </c>
      <c r="F39" s="54">
        <v>0</v>
      </c>
      <c r="G39" s="54">
        <v>1</v>
      </c>
      <c r="H39" s="54">
        <v>1</v>
      </c>
      <c r="I39" s="54">
        <v>0</v>
      </c>
      <c r="J39" s="54">
        <v>7</v>
      </c>
      <c r="K39" s="54">
        <v>2</v>
      </c>
      <c r="L39" s="54">
        <v>0</v>
      </c>
      <c r="M39" s="54">
        <v>30</v>
      </c>
      <c r="N39" s="54">
        <v>0</v>
      </c>
      <c r="O39" s="54">
        <v>0</v>
      </c>
      <c r="P39" s="54">
        <v>0</v>
      </c>
      <c r="Q39" s="54">
        <v>0</v>
      </c>
      <c r="R39" s="54">
        <v>16</v>
      </c>
      <c r="S39" s="54">
        <v>39</v>
      </c>
      <c r="T39" s="54">
        <v>4</v>
      </c>
      <c r="U39" s="55">
        <v>100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 ht="15">
      <c r="A40" s="13">
        <v>119</v>
      </c>
      <c r="B40" s="2">
        <f t="shared" si="0"/>
        <v>339</v>
      </c>
      <c r="C40" s="11">
        <v>5.95</v>
      </c>
      <c r="D40" s="52">
        <v>0</v>
      </c>
      <c r="E40" s="53">
        <v>1</v>
      </c>
      <c r="F40" s="54">
        <v>1</v>
      </c>
      <c r="G40" s="54">
        <v>10</v>
      </c>
      <c r="H40" s="54">
        <v>3</v>
      </c>
      <c r="I40" s="54">
        <v>0</v>
      </c>
      <c r="J40" s="54">
        <v>6</v>
      </c>
      <c r="K40" s="54">
        <v>2</v>
      </c>
      <c r="L40" s="54">
        <v>0</v>
      </c>
      <c r="M40" s="54">
        <v>43</v>
      </c>
      <c r="N40" s="54">
        <v>0</v>
      </c>
      <c r="O40" s="54">
        <v>0</v>
      </c>
      <c r="P40" s="54">
        <v>0</v>
      </c>
      <c r="Q40" s="54">
        <v>0</v>
      </c>
      <c r="R40" s="54">
        <v>17</v>
      </c>
      <c r="S40" s="54">
        <v>15</v>
      </c>
      <c r="T40" s="54">
        <v>2</v>
      </c>
      <c r="U40" s="55">
        <v>100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ht="15">
      <c r="A41" s="13">
        <v>129</v>
      </c>
      <c r="B41" s="2">
        <f t="shared" si="0"/>
        <v>349</v>
      </c>
      <c r="C41" s="11">
        <v>6.07</v>
      </c>
      <c r="D41" s="52">
        <v>1</v>
      </c>
      <c r="E41" s="53">
        <v>0</v>
      </c>
      <c r="F41" s="54">
        <v>0</v>
      </c>
      <c r="G41" s="54">
        <v>11</v>
      </c>
      <c r="H41" s="54">
        <v>8</v>
      </c>
      <c r="I41" s="54">
        <v>1</v>
      </c>
      <c r="J41" s="54">
        <v>4</v>
      </c>
      <c r="K41" s="54">
        <v>1</v>
      </c>
      <c r="L41" s="54">
        <v>0</v>
      </c>
      <c r="M41" s="54">
        <v>31</v>
      </c>
      <c r="N41" s="54">
        <v>2</v>
      </c>
      <c r="O41" s="54">
        <v>0</v>
      </c>
      <c r="P41" s="54">
        <v>0</v>
      </c>
      <c r="Q41" s="54">
        <v>0</v>
      </c>
      <c r="R41" s="54">
        <v>12</v>
      </c>
      <c r="S41" s="54">
        <v>28</v>
      </c>
      <c r="T41" s="54">
        <v>4</v>
      </c>
      <c r="U41" s="55">
        <v>200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ht="15">
      <c r="A42" s="13">
        <v>139</v>
      </c>
      <c r="B42" s="2">
        <f t="shared" si="0"/>
        <v>359</v>
      </c>
      <c r="C42" s="11">
        <v>6.18</v>
      </c>
      <c r="D42" s="52">
        <v>0</v>
      </c>
      <c r="E42" s="53">
        <v>0</v>
      </c>
      <c r="F42" s="54">
        <v>0</v>
      </c>
      <c r="G42" s="54">
        <v>18</v>
      </c>
      <c r="H42" s="54">
        <v>4</v>
      </c>
      <c r="I42" s="54">
        <v>0</v>
      </c>
      <c r="J42" s="54">
        <v>8</v>
      </c>
      <c r="K42" s="54">
        <v>0</v>
      </c>
      <c r="L42" s="54">
        <v>0</v>
      </c>
      <c r="M42" s="54">
        <v>49</v>
      </c>
      <c r="N42" s="54">
        <v>0</v>
      </c>
      <c r="O42" s="54">
        <v>0</v>
      </c>
      <c r="P42" s="54">
        <v>0</v>
      </c>
      <c r="Q42" s="54">
        <v>0</v>
      </c>
      <c r="R42" s="54">
        <v>11</v>
      </c>
      <c r="S42" s="54">
        <v>8</v>
      </c>
      <c r="T42" s="54">
        <v>2</v>
      </c>
      <c r="U42" s="55">
        <v>100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ht="15">
      <c r="A43" s="13">
        <v>147</v>
      </c>
      <c r="B43" s="2">
        <f t="shared" si="0"/>
        <v>367</v>
      </c>
      <c r="C43" s="11">
        <v>6.27</v>
      </c>
      <c r="D43" s="52">
        <v>0</v>
      </c>
      <c r="E43" s="53">
        <v>0</v>
      </c>
      <c r="F43" s="54">
        <v>0</v>
      </c>
      <c r="G43" s="54">
        <v>4</v>
      </c>
      <c r="H43" s="54">
        <v>3</v>
      </c>
      <c r="I43" s="54">
        <v>0</v>
      </c>
      <c r="J43" s="54">
        <v>3</v>
      </c>
      <c r="K43" s="54">
        <v>0</v>
      </c>
      <c r="L43" s="54">
        <v>0</v>
      </c>
      <c r="M43" s="54">
        <v>45</v>
      </c>
      <c r="N43" s="54">
        <v>0</v>
      </c>
      <c r="O43" s="54">
        <v>0</v>
      </c>
      <c r="P43" s="54">
        <v>0</v>
      </c>
      <c r="Q43" s="54">
        <v>0</v>
      </c>
      <c r="R43" s="54">
        <v>29</v>
      </c>
      <c r="S43" s="54">
        <v>16</v>
      </c>
      <c r="T43" s="54">
        <v>2</v>
      </c>
      <c r="U43" s="55">
        <v>200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15">
      <c r="A44" s="13">
        <v>159</v>
      </c>
      <c r="B44" s="2">
        <f t="shared" si="0"/>
        <v>379</v>
      </c>
      <c r="C44" s="11">
        <v>6.41</v>
      </c>
      <c r="D44" s="52">
        <v>4</v>
      </c>
      <c r="E44" s="53">
        <v>0</v>
      </c>
      <c r="F44" s="54">
        <v>0</v>
      </c>
      <c r="G44" s="54">
        <v>16</v>
      </c>
      <c r="H44" s="54">
        <v>5</v>
      </c>
      <c r="I44" s="54">
        <v>3</v>
      </c>
      <c r="J44" s="54">
        <v>1</v>
      </c>
      <c r="K44" s="54">
        <v>0</v>
      </c>
      <c r="L44" s="54">
        <v>0</v>
      </c>
      <c r="M44" s="54">
        <v>21</v>
      </c>
      <c r="N44" s="54">
        <v>0</v>
      </c>
      <c r="O44" s="54">
        <v>0</v>
      </c>
      <c r="P44" s="54">
        <v>0</v>
      </c>
      <c r="Q44" s="54">
        <v>0</v>
      </c>
      <c r="R44" s="54">
        <v>32</v>
      </c>
      <c r="S44" s="54">
        <v>14</v>
      </c>
      <c r="T44" s="54">
        <v>4</v>
      </c>
      <c r="U44" s="55">
        <v>100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ht="15">
      <c r="A45" s="13">
        <v>169</v>
      </c>
      <c r="B45" s="2">
        <f t="shared" si="0"/>
        <v>389</v>
      </c>
      <c r="C45" s="11">
        <v>6.52</v>
      </c>
      <c r="D45" s="52">
        <v>1</v>
      </c>
      <c r="E45" s="53">
        <v>0</v>
      </c>
      <c r="F45" s="54">
        <v>0</v>
      </c>
      <c r="G45" s="54">
        <v>19</v>
      </c>
      <c r="H45" s="54">
        <v>3</v>
      </c>
      <c r="I45" s="54">
        <v>1</v>
      </c>
      <c r="J45" s="54">
        <v>0</v>
      </c>
      <c r="K45" s="54">
        <v>3</v>
      </c>
      <c r="L45" s="54">
        <v>0</v>
      </c>
      <c r="M45" s="54">
        <v>30</v>
      </c>
      <c r="N45" s="54">
        <v>0</v>
      </c>
      <c r="O45" s="54">
        <v>0</v>
      </c>
      <c r="P45" s="54">
        <v>0</v>
      </c>
      <c r="Q45" s="54">
        <v>0</v>
      </c>
      <c r="R45" s="54">
        <v>26</v>
      </c>
      <c r="S45" s="54">
        <v>13</v>
      </c>
      <c r="T45" s="54">
        <v>4</v>
      </c>
      <c r="U45" s="55">
        <v>100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ht="15">
      <c r="A46" s="13">
        <v>179</v>
      </c>
      <c r="B46" s="2">
        <f t="shared" si="0"/>
        <v>399</v>
      </c>
      <c r="C46" s="11">
        <v>6.63</v>
      </c>
      <c r="D46" s="52">
        <v>0</v>
      </c>
      <c r="E46" s="53">
        <v>2</v>
      </c>
      <c r="F46" s="54">
        <v>0</v>
      </c>
      <c r="G46" s="54">
        <v>11</v>
      </c>
      <c r="H46" s="54">
        <v>1</v>
      </c>
      <c r="I46" s="54">
        <v>0</v>
      </c>
      <c r="J46" s="54">
        <v>3</v>
      </c>
      <c r="K46" s="54">
        <v>1</v>
      </c>
      <c r="L46" s="54">
        <v>0</v>
      </c>
      <c r="M46" s="54">
        <v>26</v>
      </c>
      <c r="N46" s="54">
        <v>0</v>
      </c>
      <c r="O46" s="54">
        <v>0</v>
      </c>
      <c r="P46" s="54">
        <v>0</v>
      </c>
      <c r="Q46" s="54">
        <v>0</v>
      </c>
      <c r="R46" s="54">
        <v>40</v>
      </c>
      <c r="S46" s="54">
        <v>13</v>
      </c>
      <c r="T46" s="54">
        <v>4</v>
      </c>
      <c r="U46" s="55">
        <v>110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ht="15">
      <c r="A47" s="13">
        <v>189</v>
      </c>
      <c r="B47" s="2">
        <f t="shared" si="0"/>
        <v>409</v>
      </c>
      <c r="C47" s="11">
        <v>6.75</v>
      </c>
      <c r="D47" s="52">
        <v>0</v>
      </c>
      <c r="E47" s="53">
        <v>0</v>
      </c>
      <c r="F47" s="54">
        <v>0</v>
      </c>
      <c r="G47" s="54">
        <v>18</v>
      </c>
      <c r="H47" s="54">
        <v>1</v>
      </c>
      <c r="I47" s="54">
        <v>0</v>
      </c>
      <c r="J47" s="54">
        <v>2</v>
      </c>
      <c r="K47" s="54">
        <v>2</v>
      </c>
      <c r="L47" s="54">
        <v>0</v>
      </c>
      <c r="M47" s="54">
        <v>28</v>
      </c>
      <c r="N47" s="54">
        <v>0</v>
      </c>
      <c r="O47" s="54">
        <v>0</v>
      </c>
      <c r="P47" s="54">
        <v>0</v>
      </c>
      <c r="Q47" s="54">
        <v>0</v>
      </c>
      <c r="R47" s="54">
        <v>27</v>
      </c>
      <c r="S47" s="54">
        <v>21</v>
      </c>
      <c r="T47" s="54">
        <v>4</v>
      </c>
      <c r="U47" s="55">
        <v>200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ht="15">
      <c r="A48" s="13">
        <v>197</v>
      </c>
      <c r="B48" s="2">
        <f t="shared" si="0"/>
        <v>417</v>
      </c>
      <c r="C48" s="11">
        <v>6.84</v>
      </c>
      <c r="D48" s="52">
        <v>0</v>
      </c>
      <c r="E48" s="53">
        <v>0</v>
      </c>
      <c r="F48" s="54">
        <v>0</v>
      </c>
      <c r="G48" s="54">
        <v>14</v>
      </c>
      <c r="H48" s="54">
        <v>1</v>
      </c>
      <c r="I48" s="54">
        <v>0</v>
      </c>
      <c r="J48" s="54">
        <v>1</v>
      </c>
      <c r="L48" s="54">
        <v>0</v>
      </c>
      <c r="M48" s="54">
        <v>33</v>
      </c>
      <c r="N48" s="54">
        <v>0</v>
      </c>
      <c r="O48" s="54">
        <v>0</v>
      </c>
      <c r="P48" s="54">
        <v>0</v>
      </c>
      <c r="Q48" s="54">
        <v>0</v>
      </c>
      <c r="R48" s="54">
        <v>33</v>
      </c>
      <c r="S48" s="54">
        <v>13</v>
      </c>
      <c r="T48" s="54">
        <v>6</v>
      </c>
      <c r="U48" s="55">
        <v>200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ht="15">
      <c r="A49" s="13">
        <v>209</v>
      </c>
      <c r="B49" s="2">
        <f t="shared" si="0"/>
        <v>429</v>
      </c>
      <c r="C49" s="11">
        <v>6.98</v>
      </c>
      <c r="D49" s="52">
        <v>0</v>
      </c>
      <c r="E49" s="53">
        <v>0</v>
      </c>
      <c r="F49" s="54">
        <v>0</v>
      </c>
      <c r="G49" s="54">
        <v>7</v>
      </c>
      <c r="H49" s="54">
        <v>2</v>
      </c>
      <c r="I49" s="54">
        <v>0</v>
      </c>
      <c r="J49" s="54">
        <v>2</v>
      </c>
      <c r="K49" s="54">
        <v>1</v>
      </c>
      <c r="L49" s="54">
        <v>0</v>
      </c>
      <c r="M49" s="54">
        <v>28</v>
      </c>
      <c r="N49" s="54">
        <v>0</v>
      </c>
      <c r="O49" s="54">
        <v>0</v>
      </c>
      <c r="P49" s="54">
        <v>0</v>
      </c>
      <c r="Q49" s="54">
        <v>0</v>
      </c>
      <c r="R49" s="54">
        <v>30</v>
      </c>
      <c r="S49" s="54">
        <v>25</v>
      </c>
      <c r="T49" s="54">
        <v>5</v>
      </c>
      <c r="U49" s="55">
        <v>100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ht="15">
      <c r="A50" s="13">
        <v>219</v>
      </c>
      <c r="B50" s="2">
        <f t="shared" si="0"/>
        <v>439</v>
      </c>
      <c r="C50" s="11">
        <v>7.09</v>
      </c>
      <c r="D50" s="52">
        <v>1</v>
      </c>
      <c r="E50" s="53">
        <v>0</v>
      </c>
      <c r="F50" s="54">
        <v>0</v>
      </c>
      <c r="G50" s="54">
        <v>4</v>
      </c>
      <c r="H50" s="54">
        <v>4</v>
      </c>
      <c r="I50" s="54">
        <v>0</v>
      </c>
      <c r="J50" s="54">
        <v>3</v>
      </c>
      <c r="K50" s="54">
        <v>1</v>
      </c>
      <c r="L50" s="54">
        <v>0</v>
      </c>
      <c r="M50" s="54">
        <v>33</v>
      </c>
      <c r="N50" s="54">
        <v>0</v>
      </c>
      <c r="O50" s="54">
        <v>0</v>
      </c>
      <c r="P50" s="54">
        <v>0</v>
      </c>
      <c r="Q50" s="54">
        <v>0</v>
      </c>
      <c r="R50" s="54">
        <v>33</v>
      </c>
      <c r="S50" s="54">
        <v>12</v>
      </c>
      <c r="T50" s="54">
        <v>9</v>
      </c>
      <c r="U50" s="55">
        <v>100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ht="15">
      <c r="A51" s="13">
        <v>229</v>
      </c>
      <c r="B51" s="2">
        <f t="shared" si="0"/>
        <v>449</v>
      </c>
      <c r="C51" s="11">
        <v>7.2</v>
      </c>
      <c r="D51" s="52">
        <v>0</v>
      </c>
      <c r="E51" s="53">
        <v>0</v>
      </c>
      <c r="F51" s="54">
        <v>0</v>
      </c>
      <c r="G51" s="54">
        <v>9</v>
      </c>
      <c r="H51" s="54">
        <v>2</v>
      </c>
      <c r="I51" s="54">
        <v>0</v>
      </c>
      <c r="J51" s="54">
        <v>2</v>
      </c>
      <c r="K51" s="54">
        <v>0</v>
      </c>
      <c r="L51" s="54">
        <v>0</v>
      </c>
      <c r="M51" s="54">
        <v>35</v>
      </c>
      <c r="N51" s="54">
        <v>0</v>
      </c>
      <c r="O51" s="54">
        <v>1</v>
      </c>
      <c r="P51" s="54">
        <v>0</v>
      </c>
      <c r="Q51" s="54">
        <v>0</v>
      </c>
      <c r="R51" s="54">
        <v>22</v>
      </c>
      <c r="S51" s="54">
        <v>19</v>
      </c>
      <c r="T51" s="54">
        <v>10</v>
      </c>
      <c r="U51" s="55">
        <v>100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ht="15">
      <c r="A52" s="13">
        <v>239</v>
      </c>
      <c r="B52" s="2">
        <f t="shared" si="0"/>
        <v>459</v>
      </c>
      <c r="C52" s="11">
        <v>7.32</v>
      </c>
      <c r="D52" s="52">
        <v>1</v>
      </c>
      <c r="E52" s="53">
        <v>0</v>
      </c>
      <c r="F52" s="54">
        <v>0</v>
      </c>
      <c r="G52" s="54">
        <v>8</v>
      </c>
      <c r="H52" s="54">
        <v>0.5</v>
      </c>
      <c r="I52" s="54">
        <v>0</v>
      </c>
      <c r="J52" s="54">
        <v>1</v>
      </c>
      <c r="K52" s="54">
        <v>0.5</v>
      </c>
      <c r="L52" s="54">
        <v>0</v>
      </c>
      <c r="M52" s="54">
        <v>38</v>
      </c>
      <c r="N52" s="54">
        <v>0</v>
      </c>
      <c r="O52" s="54">
        <v>0.5</v>
      </c>
      <c r="P52" s="54">
        <v>0</v>
      </c>
      <c r="Q52" s="54">
        <v>0</v>
      </c>
      <c r="R52" s="54">
        <v>24</v>
      </c>
      <c r="S52" s="54">
        <v>24</v>
      </c>
      <c r="T52" s="54">
        <v>3</v>
      </c>
      <c r="U52" s="55">
        <v>300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1:34" ht="15">
      <c r="A53" s="13">
        <v>259</v>
      </c>
      <c r="B53" s="2">
        <f t="shared" si="0"/>
        <v>479</v>
      </c>
      <c r="C53" s="11">
        <v>7.54</v>
      </c>
      <c r="D53" s="52">
        <v>0</v>
      </c>
      <c r="E53" s="53">
        <v>0</v>
      </c>
      <c r="F53" s="54">
        <v>0</v>
      </c>
      <c r="G53" s="54">
        <v>6</v>
      </c>
      <c r="H53" s="54">
        <v>3</v>
      </c>
      <c r="I53" s="54">
        <v>0</v>
      </c>
      <c r="J53" s="54">
        <v>1</v>
      </c>
      <c r="K53" s="54">
        <v>0</v>
      </c>
      <c r="L53" s="54">
        <v>0</v>
      </c>
      <c r="M53" s="54">
        <v>52</v>
      </c>
      <c r="N53" s="54">
        <v>0</v>
      </c>
      <c r="O53" s="54">
        <v>0</v>
      </c>
      <c r="P53" s="54">
        <v>0</v>
      </c>
      <c r="Q53" s="54">
        <v>0</v>
      </c>
      <c r="R53" s="54">
        <v>17</v>
      </c>
      <c r="S53" s="54">
        <v>15</v>
      </c>
      <c r="T53" s="54">
        <v>8</v>
      </c>
      <c r="U53" s="55">
        <v>200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34" ht="15">
      <c r="A54" s="13">
        <v>269</v>
      </c>
      <c r="B54" s="2">
        <f t="shared" si="0"/>
        <v>489</v>
      </c>
      <c r="C54" s="11">
        <v>7.66</v>
      </c>
      <c r="D54" s="52">
        <v>0</v>
      </c>
      <c r="E54" s="53">
        <v>0</v>
      </c>
      <c r="F54" s="54">
        <v>0</v>
      </c>
      <c r="G54" s="54">
        <v>11</v>
      </c>
      <c r="H54" s="54">
        <v>7</v>
      </c>
      <c r="I54" s="54">
        <v>0</v>
      </c>
      <c r="J54" s="54">
        <v>3</v>
      </c>
      <c r="K54" s="54">
        <v>1</v>
      </c>
      <c r="L54" s="54">
        <v>0</v>
      </c>
      <c r="M54" s="54">
        <v>36</v>
      </c>
      <c r="N54" s="54">
        <v>0</v>
      </c>
      <c r="O54" s="54">
        <v>0</v>
      </c>
      <c r="P54" s="54">
        <v>0</v>
      </c>
      <c r="Q54" s="54">
        <v>0</v>
      </c>
      <c r="R54" s="54">
        <v>17</v>
      </c>
      <c r="S54" s="54">
        <v>24</v>
      </c>
      <c r="T54" s="54">
        <v>4</v>
      </c>
      <c r="U54" s="55">
        <v>200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ht="15">
      <c r="A55" s="13">
        <v>279</v>
      </c>
      <c r="B55" s="2">
        <f t="shared" si="0"/>
        <v>499</v>
      </c>
      <c r="C55" s="11">
        <v>7.77</v>
      </c>
      <c r="D55" s="52">
        <v>0</v>
      </c>
      <c r="E55" s="53">
        <v>0</v>
      </c>
      <c r="F55" s="54">
        <v>0</v>
      </c>
      <c r="G55" s="54">
        <v>5</v>
      </c>
      <c r="H55" s="54">
        <v>0</v>
      </c>
      <c r="I55" s="54">
        <v>0</v>
      </c>
      <c r="J55" s="54">
        <v>3</v>
      </c>
      <c r="K55" s="54">
        <v>0</v>
      </c>
      <c r="L55" s="54">
        <v>0</v>
      </c>
      <c r="M55" s="54">
        <v>19</v>
      </c>
      <c r="N55" s="54">
        <v>0</v>
      </c>
      <c r="O55" s="54">
        <v>0</v>
      </c>
      <c r="P55" s="54">
        <v>0</v>
      </c>
      <c r="Q55" s="54">
        <v>0</v>
      </c>
      <c r="R55" s="54">
        <v>42</v>
      </c>
      <c r="S55" s="54">
        <v>28</v>
      </c>
      <c r="T55" s="54">
        <v>3</v>
      </c>
      <c r="U55" s="55">
        <v>100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1:34" ht="15">
      <c r="A56" s="13">
        <v>289</v>
      </c>
      <c r="B56" s="2">
        <f t="shared" si="0"/>
        <v>509</v>
      </c>
      <c r="C56" s="11">
        <v>7.88</v>
      </c>
      <c r="D56" s="52">
        <v>0</v>
      </c>
      <c r="E56" s="53">
        <v>0</v>
      </c>
      <c r="F56" s="54">
        <v>0</v>
      </c>
      <c r="G56" s="54">
        <v>3</v>
      </c>
      <c r="H56" s="54">
        <v>2</v>
      </c>
      <c r="I56" s="54">
        <v>0</v>
      </c>
      <c r="J56" s="54">
        <v>3</v>
      </c>
      <c r="K56" s="54">
        <v>0</v>
      </c>
      <c r="L56" s="54">
        <v>0</v>
      </c>
      <c r="M56" s="54">
        <v>42</v>
      </c>
      <c r="N56" s="54">
        <v>0</v>
      </c>
      <c r="O56" s="54">
        <v>1</v>
      </c>
      <c r="P56" s="54">
        <v>0</v>
      </c>
      <c r="Q56" s="54">
        <v>0</v>
      </c>
      <c r="R56" s="54">
        <v>25</v>
      </c>
      <c r="S56" s="54">
        <v>18</v>
      </c>
      <c r="T56" s="54">
        <v>6</v>
      </c>
      <c r="U56" s="55">
        <v>100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ht="15">
      <c r="A57" s="13">
        <v>298</v>
      </c>
      <c r="B57" s="2">
        <f t="shared" si="0"/>
        <v>518</v>
      </c>
      <c r="C57" s="11">
        <v>7.99</v>
      </c>
      <c r="D57" s="52">
        <v>0</v>
      </c>
      <c r="E57" s="53">
        <v>0</v>
      </c>
      <c r="F57" s="54">
        <v>0</v>
      </c>
      <c r="G57" s="54">
        <v>0</v>
      </c>
      <c r="H57" s="54">
        <v>2</v>
      </c>
      <c r="I57" s="54">
        <v>1</v>
      </c>
      <c r="J57" s="54">
        <v>0</v>
      </c>
      <c r="K57" s="54">
        <v>0</v>
      </c>
      <c r="L57" s="54">
        <v>0</v>
      </c>
      <c r="M57" s="54">
        <v>39</v>
      </c>
      <c r="N57" s="54">
        <v>0</v>
      </c>
      <c r="O57" s="54">
        <v>0</v>
      </c>
      <c r="P57" s="54">
        <v>0</v>
      </c>
      <c r="Q57" s="54">
        <v>0</v>
      </c>
      <c r="R57" s="54">
        <v>41</v>
      </c>
      <c r="S57" s="54">
        <v>9</v>
      </c>
      <c r="T57" s="54">
        <v>8</v>
      </c>
      <c r="U57" s="55">
        <v>100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1:34" ht="15">
      <c r="A58" s="13">
        <v>309</v>
      </c>
      <c r="B58" s="2">
        <f t="shared" si="0"/>
        <v>529</v>
      </c>
      <c r="C58" s="11">
        <v>8.11</v>
      </c>
      <c r="D58" s="52">
        <v>0</v>
      </c>
      <c r="E58" s="53">
        <v>0</v>
      </c>
      <c r="F58" s="54">
        <v>0</v>
      </c>
      <c r="G58" s="54">
        <v>2</v>
      </c>
      <c r="H58" s="54">
        <v>1</v>
      </c>
      <c r="I58" s="54">
        <v>0</v>
      </c>
      <c r="J58" s="54">
        <v>2</v>
      </c>
      <c r="K58" s="54">
        <v>0</v>
      </c>
      <c r="L58" s="54">
        <v>0</v>
      </c>
      <c r="M58" s="54">
        <v>43</v>
      </c>
      <c r="N58" s="54">
        <v>0</v>
      </c>
      <c r="O58" s="54">
        <v>0</v>
      </c>
      <c r="P58" s="54">
        <v>0</v>
      </c>
      <c r="Q58" s="54">
        <v>0</v>
      </c>
      <c r="R58" s="54">
        <v>20</v>
      </c>
      <c r="S58" s="54">
        <v>23</v>
      </c>
      <c r="T58" s="54">
        <v>10</v>
      </c>
      <c r="U58" s="55">
        <v>100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ht="15">
      <c r="A59" s="13">
        <v>319</v>
      </c>
      <c r="B59" s="2">
        <f t="shared" si="0"/>
        <v>539</v>
      </c>
      <c r="C59" s="11">
        <v>8.23</v>
      </c>
      <c r="D59" s="52">
        <v>0</v>
      </c>
      <c r="E59" s="53">
        <v>0</v>
      </c>
      <c r="F59" s="54">
        <v>0</v>
      </c>
      <c r="G59" s="54">
        <v>6</v>
      </c>
      <c r="H59" s="54">
        <v>0</v>
      </c>
      <c r="I59" s="54">
        <v>0</v>
      </c>
      <c r="J59" s="54">
        <v>3</v>
      </c>
      <c r="K59" s="54">
        <v>0</v>
      </c>
      <c r="L59" s="54">
        <v>0</v>
      </c>
      <c r="M59" s="54">
        <v>47</v>
      </c>
      <c r="N59" s="54">
        <v>0</v>
      </c>
      <c r="O59" s="54">
        <v>0</v>
      </c>
      <c r="P59" s="54">
        <v>0</v>
      </c>
      <c r="Q59" s="54">
        <v>0</v>
      </c>
      <c r="R59" s="54">
        <v>17</v>
      </c>
      <c r="S59" s="54">
        <v>19</v>
      </c>
      <c r="T59" s="54">
        <v>8</v>
      </c>
      <c r="U59" s="55">
        <v>100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ht="15">
      <c r="A60" s="13">
        <v>329</v>
      </c>
      <c r="B60" s="2">
        <f t="shared" si="0"/>
        <v>549</v>
      </c>
      <c r="C60" s="11">
        <v>8.34</v>
      </c>
      <c r="D60" s="52">
        <v>0</v>
      </c>
      <c r="E60" s="53">
        <v>0</v>
      </c>
      <c r="F60" s="54">
        <v>0</v>
      </c>
      <c r="G60" s="54">
        <v>0</v>
      </c>
      <c r="H60" s="54">
        <v>5</v>
      </c>
      <c r="I60" s="54">
        <v>2</v>
      </c>
      <c r="J60" s="54">
        <v>2</v>
      </c>
      <c r="K60" s="54">
        <v>0</v>
      </c>
      <c r="L60" s="54">
        <v>2</v>
      </c>
      <c r="M60" s="54">
        <v>27</v>
      </c>
      <c r="N60" s="54">
        <v>0</v>
      </c>
      <c r="O60" s="54">
        <v>0</v>
      </c>
      <c r="P60" s="54">
        <v>0</v>
      </c>
      <c r="Q60" s="54">
        <v>0</v>
      </c>
      <c r="R60" s="54">
        <v>39</v>
      </c>
      <c r="S60" s="54">
        <v>14</v>
      </c>
      <c r="T60" s="54">
        <v>10</v>
      </c>
      <c r="U60" s="55">
        <v>200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1:34" ht="15">
      <c r="A61" s="13">
        <v>339</v>
      </c>
      <c r="B61" s="2">
        <f t="shared" si="0"/>
        <v>559</v>
      </c>
      <c r="C61" s="11">
        <v>8.45</v>
      </c>
      <c r="D61" s="52">
        <v>0</v>
      </c>
      <c r="E61" s="53">
        <v>0</v>
      </c>
      <c r="F61" s="54">
        <v>0</v>
      </c>
      <c r="G61" s="54">
        <v>1</v>
      </c>
      <c r="H61" s="54">
        <v>1</v>
      </c>
      <c r="I61" s="54">
        <v>0</v>
      </c>
      <c r="J61" s="54">
        <v>5</v>
      </c>
      <c r="K61" s="54">
        <v>0</v>
      </c>
      <c r="L61" s="54">
        <v>1</v>
      </c>
      <c r="M61" s="54">
        <v>43</v>
      </c>
      <c r="N61" s="54">
        <v>0</v>
      </c>
      <c r="O61" s="54">
        <v>0</v>
      </c>
      <c r="P61" s="54">
        <v>0</v>
      </c>
      <c r="Q61" s="54">
        <v>0</v>
      </c>
      <c r="R61" s="54">
        <v>11</v>
      </c>
      <c r="S61" s="54">
        <v>29</v>
      </c>
      <c r="T61" s="54">
        <v>9</v>
      </c>
      <c r="U61" s="55">
        <v>100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1:34" ht="15">
      <c r="A62" s="13">
        <v>349</v>
      </c>
      <c r="B62" s="2">
        <f t="shared" si="0"/>
        <v>569</v>
      </c>
      <c r="C62" s="11">
        <v>8.57</v>
      </c>
      <c r="D62" s="52">
        <v>0</v>
      </c>
      <c r="E62" s="53">
        <v>0</v>
      </c>
      <c r="F62" s="54">
        <v>0</v>
      </c>
      <c r="G62" s="54">
        <v>4</v>
      </c>
      <c r="H62" s="54">
        <v>1</v>
      </c>
      <c r="I62" s="54">
        <v>0</v>
      </c>
      <c r="J62" s="54">
        <v>0</v>
      </c>
      <c r="K62" s="54">
        <v>0</v>
      </c>
      <c r="L62" s="54">
        <v>0</v>
      </c>
      <c r="M62" s="54">
        <v>68</v>
      </c>
      <c r="N62" s="54">
        <v>0</v>
      </c>
      <c r="O62" s="54">
        <v>0</v>
      </c>
      <c r="P62" s="54">
        <v>0</v>
      </c>
      <c r="Q62" s="54">
        <v>0</v>
      </c>
      <c r="R62" s="54">
        <v>15</v>
      </c>
      <c r="S62" s="54">
        <v>11</v>
      </c>
      <c r="T62" s="54">
        <v>3</v>
      </c>
      <c r="U62" s="55">
        <v>200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1:34" ht="15">
      <c r="A63" s="13">
        <v>359</v>
      </c>
      <c r="B63" s="2">
        <f t="shared" si="0"/>
        <v>579</v>
      </c>
      <c r="C63" s="11">
        <v>8.68</v>
      </c>
      <c r="D63" s="52">
        <v>0</v>
      </c>
      <c r="E63" s="53">
        <v>0</v>
      </c>
      <c r="F63" s="54">
        <v>0</v>
      </c>
      <c r="G63" s="54">
        <v>4</v>
      </c>
      <c r="H63" s="54">
        <v>6</v>
      </c>
      <c r="I63" s="54">
        <v>2</v>
      </c>
      <c r="J63" s="54">
        <v>1</v>
      </c>
      <c r="K63" s="54">
        <v>0</v>
      </c>
      <c r="L63" s="54">
        <v>0</v>
      </c>
      <c r="M63" s="54">
        <v>62</v>
      </c>
      <c r="N63" s="54">
        <v>0</v>
      </c>
      <c r="O63" s="54">
        <v>0</v>
      </c>
      <c r="P63" s="54">
        <v>0</v>
      </c>
      <c r="Q63" s="54">
        <v>0</v>
      </c>
      <c r="R63" s="54">
        <v>7</v>
      </c>
      <c r="S63" s="54">
        <v>9</v>
      </c>
      <c r="T63" s="54">
        <v>9</v>
      </c>
      <c r="U63" s="55">
        <v>150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ht="15">
      <c r="A64" s="13">
        <v>369</v>
      </c>
      <c r="B64" s="2">
        <f t="shared" si="0"/>
        <v>589</v>
      </c>
      <c r="C64" s="11">
        <v>8.79</v>
      </c>
      <c r="D64" s="52">
        <v>0</v>
      </c>
      <c r="E64" s="53">
        <v>0</v>
      </c>
      <c r="F64" s="54">
        <v>0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0</v>
      </c>
      <c r="M64" s="54">
        <v>41</v>
      </c>
      <c r="N64" s="54">
        <v>0</v>
      </c>
      <c r="O64" s="54">
        <v>0</v>
      </c>
      <c r="P64" s="54">
        <v>0</v>
      </c>
      <c r="Q64" s="54">
        <v>0</v>
      </c>
      <c r="R64" s="54">
        <v>17</v>
      </c>
      <c r="S64" s="54">
        <v>32</v>
      </c>
      <c r="T64" s="54">
        <v>7</v>
      </c>
      <c r="U64" s="55">
        <v>150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1:34" ht="15">
      <c r="A65" s="13">
        <v>379</v>
      </c>
      <c r="B65" s="2">
        <f t="shared" si="0"/>
        <v>599</v>
      </c>
      <c r="C65" s="11">
        <v>8.91</v>
      </c>
      <c r="D65" s="52">
        <v>0</v>
      </c>
      <c r="E65" s="53">
        <v>0</v>
      </c>
      <c r="F65" s="54">
        <v>0</v>
      </c>
      <c r="G65" s="54">
        <v>2</v>
      </c>
      <c r="H65" s="54">
        <v>2</v>
      </c>
      <c r="I65" s="54">
        <v>0</v>
      </c>
      <c r="J65" s="54">
        <v>2</v>
      </c>
      <c r="K65" s="54">
        <v>0</v>
      </c>
      <c r="L65" s="54">
        <v>0</v>
      </c>
      <c r="M65" s="54">
        <v>48</v>
      </c>
      <c r="N65" s="54">
        <v>0</v>
      </c>
      <c r="O65" s="54">
        <v>0</v>
      </c>
      <c r="P65" s="54">
        <v>0</v>
      </c>
      <c r="Q65" s="54">
        <v>0</v>
      </c>
      <c r="R65" s="54">
        <v>19</v>
      </c>
      <c r="S65" s="54">
        <v>24</v>
      </c>
      <c r="T65" s="54">
        <v>5</v>
      </c>
      <c r="U65" s="55">
        <v>200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 ht="15">
      <c r="A66" s="13">
        <v>389</v>
      </c>
      <c r="B66" s="2">
        <f t="shared" si="0"/>
        <v>609</v>
      </c>
      <c r="C66" s="11">
        <v>9.02</v>
      </c>
      <c r="D66" s="52">
        <v>0</v>
      </c>
      <c r="E66" s="53">
        <v>0</v>
      </c>
      <c r="F66" s="54">
        <v>0</v>
      </c>
      <c r="G66" s="54">
        <v>1</v>
      </c>
      <c r="H66" s="54">
        <v>2</v>
      </c>
      <c r="I66" s="54">
        <v>1</v>
      </c>
      <c r="J66" s="54">
        <v>0</v>
      </c>
      <c r="K66" s="54">
        <v>0</v>
      </c>
      <c r="L66" s="54">
        <v>0</v>
      </c>
      <c r="M66" s="54">
        <v>63</v>
      </c>
      <c r="N66" s="54">
        <v>0</v>
      </c>
      <c r="O66" s="54">
        <v>0</v>
      </c>
      <c r="P66" s="54">
        <v>0</v>
      </c>
      <c r="Q66" s="54">
        <v>0</v>
      </c>
      <c r="R66" s="54">
        <v>17</v>
      </c>
      <c r="S66" s="54">
        <v>13</v>
      </c>
      <c r="T66" s="54">
        <v>3</v>
      </c>
      <c r="U66" s="55">
        <v>100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1:34" ht="15">
      <c r="A67" s="13">
        <v>399</v>
      </c>
      <c r="B67" s="2">
        <f t="shared" si="0"/>
        <v>619</v>
      </c>
      <c r="C67" s="11">
        <v>9.13</v>
      </c>
      <c r="D67" s="52">
        <v>0</v>
      </c>
      <c r="E67" s="53">
        <v>0</v>
      </c>
      <c r="F67" s="54">
        <v>0</v>
      </c>
      <c r="G67" s="54">
        <v>1</v>
      </c>
      <c r="H67" s="54">
        <v>2</v>
      </c>
      <c r="I67" s="54">
        <v>0</v>
      </c>
      <c r="J67" s="54">
        <v>1</v>
      </c>
      <c r="K67" s="54">
        <v>0</v>
      </c>
      <c r="L67" s="54">
        <v>0</v>
      </c>
      <c r="M67" s="54">
        <v>61</v>
      </c>
      <c r="N67" s="54">
        <v>0</v>
      </c>
      <c r="O67" s="54">
        <v>0</v>
      </c>
      <c r="P67" s="54">
        <v>0</v>
      </c>
      <c r="Q67" s="54">
        <v>0</v>
      </c>
      <c r="R67" s="54">
        <v>14</v>
      </c>
      <c r="S67" s="54">
        <v>17</v>
      </c>
      <c r="T67" s="54">
        <v>5</v>
      </c>
      <c r="U67" s="55">
        <v>200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1:34" ht="15">
      <c r="A68" s="13">
        <v>409</v>
      </c>
      <c r="B68" s="2">
        <f t="shared" si="0"/>
        <v>629</v>
      </c>
      <c r="C68" s="11">
        <v>9.25</v>
      </c>
      <c r="D68" s="52">
        <v>0</v>
      </c>
      <c r="E68" s="53">
        <v>0</v>
      </c>
      <c r="F68" s="54">
        <v>0</v>
      </c>
      <c r="G68" s="54">
        <v>4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45</v>
      </c>
      <c r="N68" s="54">
        <v>0</v>
      </c>
      <c r="O68" s="54">
        <v>0</v>
      </c>
      <c r="P68" s="54">
        <v>0</v>
      </c>
      <c r="Q68" s="54">
        <v>0</v>
      </c>
      <c r="R68" s="54">
        <v>18</v>
      </c>
      <c r="S68" s="54">
        <v>29</v>
      </c>
      <c r="T68" s="54">
        <v>4</v>
      </c>
      <c r="U68" s="55">
        <v>100</v>
      </c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1:34" ht="15">
      <c r="A69" s="2">
        <v>421</v>
      </c>
      <c r="B69" s="2">
        <f t="shared" si="0"/>
        <v>641</v>
      </c>
      <c r="C69" s="30">
        <v>9.38</v>
      </c>
      <c r="D69" s="53">
        <v>0</v>
      </c>
      <c r="E69" s="53">
        <v>0</v>
      </c>
      <c r="F69" s="53">
        <v>0</v>
      </c>
      <c r="G69" s="53">
        <v>2</v>
      </c>
      <c r="H69" s="53">
        <v>1</v>
      </c>
      <c r="I69" s="53">
        <v>0</v>
      </c>
      <c r="J69" s="53">
        <v>3</v>
      </c>
      <c r="K69" s="53">
        <v>0</v>
      </c>
      <c r="L69" s="53">
        <v>1</v>
      </c>
      <c r="M69" s="53">
        <v>53</v>
      </c>
      <c r="N69" s="53">
        <v>0</v>
      </c>
      <c r="O69" s="53">
        <v>0</v>
      </c>
      <c r="P69" s="53">
        <v>0</v>
      </c>
      <c r="Q69" s="53">
        <v>0</v>
      </c>
      <c r="R69" s="53">
        <v>21</v>
      </c>
      <c r="S69" s="53">
        <v>16</v>
      </c>
      <c r="T69" s="53">
        <v>5</v>
      </c>
      <c r="U69" s="53">
        <v>200</v>
      </c>
      <c r="V69" s="66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</row>
    <row r="70" spans="1:34" ht="15">
      <c r="A70" s="13">
        <v>429</v>
      </c>
      <c r="B70" s="2">
        <f t="shared" si="0"/>
        <v>649</v>
      </c>
      <c r="C70" s="11">
        <v>9.48</v>
      </c>
      <c r="D70" s="52">
        <v>0</v>
      </c>
      <c r="E70" s="53">
        <v>0</v>
      </c>
      <c r="F70" s="54">
        <v>0</v>
      </c>
      <c r="G70" s="54">
        <v>1</v>
      </c>
      <c r="H70" s="54">
        <v>0</v>
      </c>
      <c r="I70" s="54">
        <v>0</v>
      </c>
      <c r="J70" s="54">
        <v>1</v>
      </c>
      <c r="K70" s="54">
        <v>0</v>
      </c>
      <c r="L70" s="54">
        <v>0</v>
      </c>
      <c r="M70" s="54">
        <v>62</v>
      </c>
      <c r="N70" s="54">
        <v>0</v>
      </c>
      <c r="O70" s="54">
        <v>0</v>
      </c>
      <c r="P70" s="54">
        <v>0</v>
      </c>
      <c r="Q70" s="54">
        <v>0</v>
      </c>
      <c r="R70" s="54">
        <v>17</v>
      </c>
      <c r="S70" s="54">
        <v>16</v>
      </c>
      <c r="T70" s="54">
        <v>2</v>
      </c>
      <c r="U70" s="55">
        <v>300</v>
      </c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1:34" ht="15">
      <c r="A71" s="13">
        <v>439</v>
      </c>
      <c r="B71" s="2">
        <f t="shared" si="0"/>
        <v>659</v>
      </c>
      <c r="C71" s="11">
        <v>9.59</v>
      </c>
      <c r="D71" s="52">
        <v>0</v>
      </c>
      <c r="E71" s="53">
        <v>0</v>
      </c>
      <c r="F71" s="54">
        <v>0</v>
      </c>
      <c r="G71" s="54">
        <v>2</v>
      </c>
      <c r="H71" s="54">
        <v>1</v>
      </c>
      <c r="I71" s="54">
        <v>0</v>
      </c>
      <c r="J71" s="54">
        <v>7</v>
      </c>
      <c r="K71" s="54">
        <v>0</v>
      </c>
      <c r="L71" s="54">
        <v>0</v>
      </c>
      <c r="M71" s="54">
        <v>34</v>
      </c>
      <c r="N71" s="54">
        <v>0</v>
      </c>
      <c r="O71" s="54">
        <v>0</v>
      </c>
      <c r="P71" s="54">
        <v>0</v>
      </c>
      <c r="Q71" s="54">
        <v>0</v>
      </c>
      <c r="R71" s="54">
        <v>30</v>
      </c>
      <c r="S71" s="54">
        <v>23</v>
      </c>
      <c r="T71" s="54">
        <v>5</v>
      </c>
      <c r="U71" s="55">
        <v>200</v>
      </c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ht="15">
      <c r="A72" s="13">
        <v>449</v>
      </c>
      <c r="B72" s="2">
        <f t="shared" si="0"/>
        <v>669</v>
      </c>
      <c r="C72" s="11">
        <v>9.7</v>
      </c>
      <c r="D72" s="52">
        <v>0</v>
      </c>
      <c r="E72" s="53">
        <v>0</v>
      </c>
      <c r="F72" s="54">
        <v>0</v>
      </c>
      <c r="G72" s="54">
        <v>1</v>
      </c>
      <c r="H72" s="54">
        <v>0</v>
      </c>
      <c r="I72" s="54">
        <v>0</v>
      </c>
      <c r="J72" s="54">
        <v>4</v>
      </c>
      <c r="K72" s="54">
        <v>1</v>
      </c>
      <c r="L72" s="54">
        <v>0</v>
      </c>
      <c r="M72" s="54">
        <v>63</v>
      </c>
      <c r="N72" s="54">
        <v>0</v>
      </c>
      <c r="O72" s="54">
        <v>0</v>
      </c>
      <c r="P72" s="54">
        <v>0</v>
      </c>
      <c r="Q72" s="54">
        <v>0</v>
      </c>
      <c r="R72" s="54">
        <v>18</v>
      </c>
      <c r="S72" s="54">
        <v>11</v>
      </c>
      <c r="T72" s="54">
        <v>2</v>
      </c>
      <c r="U72" s="55">
        <v>100</v>
      </c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1:34" ht="15">
      <c r="A73" s="13">
        <v>459</v>
      </c>
      <c r="B73" s="2">
        <f t="shared" si="0"/>
        <v>679</v>
      </c>
      <c r="C73" s="11">
        <v>9.82</v>
      </c>
      <c r="D73" s="52">
        <v>0</v>
      </c>
      <c r="E73" s="53">
        <v>0</v>
      </c>
      <c r="F73" s="54">
        <v>0</v>
      </c>
      <c r="G73" s="54">
        <v>1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82</v>
      </c>
      <c r="N73" s="54">
        <v>0</v>
      </c>
      <c r="O73" s="54">
        <v>0</v>
      </c>
      <c r="P73" s="54">
        <v>0</v>
      </c>
      <c r="Q73" s="54">
        <v>0</v>
      </c>
      <c r="R73" s="54">
        <v>5</v>
      </c>
      <c r="S73" s="54">
        <v>7</v>
      </c>
      <c r="T73" s="54">
        <v>5</v>
      </c>
      <c r="U73" s="55">
        <v>300</v>
      </c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1:34" ht="15">
      <c r="A74" s="13">
        <v>469</v>
      </c>
      <c r="B74" s="2">
        <f t="shared" si="0"/>
        <v>689</v>
      </c>
      <c r="C74" s="11">
        <v>9.9</v>
      </c>
      <c r="D74" s="52">
        <v>0</v>
      </c>
      <c r="E74" s="53">
        <v>0</v>
      </c>
      <c r="F74" s="54">
        <v>0</v>
      </c>
      <c r="G74" s="54">
        <v>2</v>
      </c>
      <c r="H74" s="54">
        <v>1</v>
      </c>
      <c r="I74" s="54">
        <v>0</v>
      </c>
      <c r="J74" s="54">
        <v>5</v>
      </c>
      <c r="K74" s="54">
        <v>0</v>
      </c>
      <c r="L74" s="54">
        <v>0</v>
      </c>
      <c r="M74" s="54">
        <v>51</v>
      </c>
      <c r="N74" s="54">
        <v>0</v>
      </c>
      <c r="O74" s="54">
        <v>0</v>
      </c>
      <c r="P74" s="54">
        <v>0</v>
      </c>
      <c r="Q74" s="54">
        <v>0</v>
      </c>
      <c r="R74" s="54">
        <v>21</v>
      </c>
      <c r="S74" s="54">
        <v>19</v>
      </c>
      <c r="T74" s="54">
        <v>3</v>
      </c>
      <c r="U74" s="55">
        <v>200</v>
      </c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1:34" ht="15">
      <c r="A75" s="13">
        <v>479</v>
      </c>
      <c r="B75" s="2">
        <f t="shared" si="0"/>
        <v>699</v>
      </c>
      <c r="C75" s="11">
        <v>9.94</v>
      </c>
      <c r="D75" s="52">
        <v>0</v>
      </c>
      <c r="E75" s="53">
        <v>0</v>
      </c>
      <c r="F75" s="54">
        <v>0</v>
      </c>
      <c r="G75" s="54">
        <v>2</v>
      </c>
      <c r="H75" s="54">
        <v>1</v>
      </c>
      <c r="I75" s="54">
        <v>0</v>
      </c>
      <c r="J75" s="54">
        <v>2</v>
      </c>
      <c r="K75" s="54">
        <v>0</v>
      </c>
      <c r="L75" s="54">
        <v>0</v>
      </c>
      <c r="M75" s="54">
        <v>61</v>
      </c>
      <c r="N75" s="54">
        <v>0</v>
      </c>
      <c r="O75" s="54">
        <v>0</v>
      </c>
      <c r="P75" s="54">
        <v>1</v>
      </c>
      <c r="Q75" s="54">
        <v>0</v>
      </c>
      <c r="R75" s="54">
        <v>18</v>
      </c>
      <c r="S75" s="54">
        <v>9</v>
      </c>
      <c r="T75" s="54">
        <v>6</v>
      </c>
      <c r="U75" s="55">
        <v>100</v>
      </c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1:34" ht="15">
      <c r="A76" s="13">
        <v>489</v>
      </c>
      <c r="B76" s="2">
        <f t="shared" si="0"/>
        <v>709</v>
      </c>
      <c r="C76" s="11">
        <v>9.98</v>
      </c>
      <c r="D76" s="52">
        <v>0</v>
      </c>
      <c r="E76" s="53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58</v>
      </c>
      <c r="N76" s="54">
        <v>0</v>
      </c>
      <c r="O76" s="54">
        <v>0</v>
      </c>
      <c r="P76" s="54">
        <v>0</v>
      </c>
      <c r="Q76" s="54">
        <v>0</v>
      </c>
      <c r="R76" s="54">
        <v>16</v>
      </c>
      <c r="S76" s="54">
        <v>19</v>
      </c>
      <c r="T76" s="54">
        <v>7</v>
      </c>
      <c r="U76" s="55">
        <v>100</v>
      </c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1:34" ht="15">
      <c r="A77" s="13">
        <v>499</v>
      </c>
      <c r="B77" s="2">
        <f t="shared" si="0"/>
        <v>719</v>
      </c>
      <c r="C77" s="11">
        <v>10.02</v>
      </c>
      <c r="D77" s="52">
        <v>0</v>
      </c>
      <c r="E77" s="53">
        <v>0</v>
      </c>
      <c r="F77" s="54">
        <v>0</v>
      </c>
      <c r="G77" s="54">
        <v>2</v>
      </c>
      <c r="H77" s="54">
        <v>0</v>
      </c>
      <c r="I77" s="54">
        <v>0</v>
      </c>
      <c r="J77" s="54">
        <v>2</v>
      </c>
      <c r="K77" s="54">
        <v>0</v>
      </c>
      <c r="L77" s="54">
        <v>0</v>
      </c>
      <c r="M77" s="54">
        <v>52</v>
      </c>
      <c r="N77" s="54">
        <v>0</v>
      </c>
      <c r="O77" s="54">
        <v>0</v>
      </c>
      <c r="P77" s="54">
        <v>0</v>
      </c>
      <c r="Q77" s="54">
        <v>0</v>
      </c>
      <c r="R77" s="54">
        <v>23</v>
      </c>
      <c r="S77" s="54">
        <v>15</v>
      </c>
      <c r="T77" s="54">
        <v>6</v>
      </c>
      <c r="U77" s="55">
        <v>100</v>
      </c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1:34" ht="15">
      <c r="A78" s="13">
        <v>509</v>
      </c>
      <c r="B78" s="2">
        <f t="shared" si="0"/>
        <v>729</v>
      </c>
      <c r="C78" s="11">
        <v>10.06</v>
      </c>
      <c r="D78" s="52">
        <v>2</v>
      </c>
      <c r="E78" s="53">
        <v>0</v>
      </c>
      <c r="F78" s="54">
        <v>0</v>
      </c>
      <c r="G78" s="54">
        <v>4</v>
      </c>
      <c r="H78" s="54">
        <v>5</v>
      </c>
      <c r="I78" s="54">
        <v>4</v>
      </c>
      <c r="J78" s="54">
        <v>3</v>
      </c>
      <c r="K78" s="54">
        <v>0</v>
      </c>
      <c r="L78" s="54">
        <v>0</v>
      </c>
      <c r="M78" s="54">
        <v>60</v>
      </c>
      <c r="N78" s="54">
        <v>0</v>
      </c>
      <c r="O78" s="54">
        <v>0</v>
      </c>
      <c r="P78" s="54">
        <v>0</v>
      </c>
      <c r="Q78" s="54">
        <v>0</v>
      </c>
      <c r="R78" s="54">
        <v>8</v>
      </c>
      <c r="S78" s="54">
        <v>9</v>
      </c>
      <c r="T78" s="54">
        <v>5</v>
      </c>
      <c r="U78" s="55">
        <v>100</v>
      </c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1:34" ht="15">
      <c r="A79" s="13">
        <v>519</v>
      </c>
      <c r="B79" s="2">
        <f t="shared" si="0"/>
        <v>739</v>
      </c>
      <c r="C79" s="11">
        <v>10.1</v>
      </c>
      <c r="D79" s="52">
        <v>0</v>
      </c>
      <c r="E79" s="53">
        <v>0</v>
      </c>
      <c r="F79" s="54">
        <v>0</v>
      </c>
      <c r="G79" s="54">
        <v>3</v>
      </c>
      <c r="H79" s="54">
        <v>1</v>
      </c>
      <c r="I79" s="54">
        <v>1</v>
      </c>
      <c r="J79" s="54">
        <v>5</v>
      </c>
      <c r="K79" s="54">
        <v>0</v>
      </c>
      <c r="L79" s="54">
        <v>0</v>
      </c>
      <c r="M79" s="54">
        <v>59</v>
      </c>
      <c r="N79" s="54">
        <v>0</v>
      </c>
      <c r="O79" s="54">
        <v>0</v>
      </c>
      <c r="P79" s="54">
        <v>0</v>
      </c>
      <c r="Q79" s="54">
        <v>0</v>
      </c>
      <c r="R79" s="54">
        <v>14</v>
      </c>
      <c r="S79" s="54">
        <v>13</v>
      </c>
      <c r="T79" s="54">
        <v>4</v>
      </c>
      <c r="U79" s="55">
        <v>100</v>
      </c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1:34" ht="15">
      <c r="A80" s="13">
        <v>529</v>
      </c>
      <c r="B80" s="2">
        <f t="shared" si="0"/>
        <v>749</v>
      </c>
      <c r="C80" s="11">
        <v>10.14</v>
      </c>
      <c r="D80" s="52">
        <v>0</v>
      </c>
      <c r="E80" s="53">
        <v>0</v>
      </c>
      <c r="F80" s="54">
        <v>0</v>
      </c>
      <c r="G80" s="54">
        <v>2</v>
      </c>
      <c r="H80" s="54">
        <v>1</v>
      </c>
      <c r="I80" s="54">
        <v>0</v>
      </c>
      <c r="J80" s="54">
        <v>2</v>
      </c>
      <c r="K80" s="54">
        <v>0</v>
      </c>
      <c r="L80" s="54">
        <v>0</v>
      </c>
      <c r="M80" s="54">
        <v>51</v>
      </c>
      <c r="N80" s="54">
        <v>0</v>
      </c>
      <c r="O80" s="54">
        <v>0</v>
      </c>
      <c r="P80" s="54">
        <v>0</v>
      </c>
      <c r="Q80" s="54">
        <v>0</v>
      </c>
      <c r="R80" s="54">
        <v>32</v>
      </c>
      <c r="S80" s="54">
        <v>9</v>
      </c>
      <c r="T80" s="54">
        <v>3</v>
      </c>
      <c r="U80" s="55">
        <v>100</v>
      </c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1:34" ht="15">
      <c r="A81" s="13">
        <v>539</v>
      </c>
      <c r="B81" s="2">
        <f t="shared" si="0"/>
        <v>759</v>
      </c>
      <c r="C81" s="11">
        <v>10.18</v>
      </c>
      <c r="D81" s="52">
        <v>0</v>
      </c>
      <c r="E81" s="53">
        <v>1</v>
      </c>
      <c r="F81" s="54">
        <v>0</v>
      </c>
      <c r="G81" s="54">
        <v>0</v>
      </c>
      <c r="H81" s="54">
        <v>0</v>
      </c>
      <c r="I81" s="54">
        <v>0</v>
      </c>
      <c r="J81" s="54">
        <v>6</v>
      </c>
      <c r="K81" s="54">
        <v>0</v>
      </c>
      <c r="L81" s="54">
        <v>1</v>
      </c>
      <c r="M81" s="54">
        <v>49</v>
      </c>
      <c r="N81" s="54">
        <v>0</v>
      </c>
      <c r="O81" s="54">
        <v>0</v>
      </c>
      <c r="P81" s="54">
        <v>0</v>
      </c>
      <c r="Q81" s="54">
        <v>0</v>
      </c>
      <c r="R81" s="54">
        <v>22</v>
      </c>
      <c r="S81" s="54">
        <v>17</v>
      </c>
      <c r="T81" s="54">
        <v>4</v>
      </c>
      <c r="U81" s="55">
        <v>100</v>
      </c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</row>
    <row r="82" spans="1:34" ht="15">
      <c r="A82" s="13">
        <v>550</v>
      </c>
      <c r="B82" s="2">
        <f t="shared" si="0"/>
        <v>770</v>
      </c>
      <c r="C82" s="11">
        <v>10.23</v>
      </c>
      <c r="D82" s="52">
        <v>0</v>
      </c>
      <c r="E82" s="53">
        <v>0</v>
      </c>
      <c r="F82" s="54">
        <v>0</v>
      </c>
      <c r="G82" s="54">
        <v>1</v>
      </c>
      <c r="H82" s="54">
        <v>2</v>
      </c>
      <c r="I82" s="54">
        <v>0</v>
      </c>
      <c r="J82" s="54">
        <v>9</v>
      </c>
      <c r="K82" s="54">
        <v>0</v>
      </c>
      <c r="L82" s="54">
        <v>1</v>
      </c>
      <c r="M82" s="54">
        <v>49</v>
      </c>
      <c r="N82" s="54">
        <v>0</v>
      </c>
      <c r="O82" s="54">
        <v>0</v>
      </c>
      <c r="P82" s="54">
        <v>0</v>
      </c>
      <c r="Q82" s="54">
        <v>0</v>
      </c>
      <c r="R82" s="54">
        <v>10</v>
      </c>
      <c r="S82" s="54">
        <v>20</v>
      </c>
      <c r="T82" s="54">
        <v>8</v>
      </c>
      <c r="U82" s="55">
        <v>100</v>
      </c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</row>
    <row r="83" spans="1:34" ht="15">
      <c r="A83" s="13">
        <v>560</v>
      </c>
      <c r="B83" s="2">
        <f t="shared" si="0"/>
        <v>780</v>
      </c>
      <c r="C83" s="11">
        <v>10.27</v>
      </c>
      <c r="D83" s="52">
        <v>0</v>
      </c>
      <c r="E83" s="53">
        <v>0</v>
      </c>
      <c r="F83" s="54">
        <v>0</v>
      </c>
      <c r="G83" s="54">
        <v>2</v>
      </c>
      <c r="H83" s="54">
        <v>0</v>
      </c>
      <c r="I83" s="54">
        <v>0</v>
      </c>
      <c r="J83" s="54">
        <v>3</v>
      </c>
      <c r="K83" s="54">
        <v>0</v>
      </c>
      <c r="L83" s="54">
        <v>0</v>
      </c>
      <c r="M83" s="54">
        <v>48</v>
      </c>
      <c r="N83" s="54">
        <v>0</v>
      </c>
      <c r="O83" s="54">
        <v>0</v>
      </c>
      <c r="P83" s="54">
        <v>0</v>
      </c>
      <c r="Q83" s="54">
        <v>0</v>
      </c>
      <c r="R83" s="54">
        <v>22</v>
      </c>
      <c r="S83" s="54">
        <v>15</v>
      </c>
      <c r="T83" s="54">
        <v>10</v>
      </c>
      <c r="U83" s="55">
        <v>100</v>
      </c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1:34" ht="15">
      <c r="A84" s="13">
        <v>570</v>
      </c>
      <c r="B84" s="2">
        <f t="shared" si="0"/>
        <v>790</v>
      </c>
      <c r="C84" s="11">
        <v>10.31</v>
      </c>
      <c r="D84" s="52">
        <v>0</v>
      </c>
      <c r="E84" s="53">
        <v>0</v>
      </c>
      <c r="F84" s="54">
        <v>0</v>
      </c>
      <c r="G84" s="54">
        <v>7</v>
      </c>
      <c r="H84" s="54">
        <v>6</v>
      </c>
      <c r="I84" s="54">
        <v>2</v>
      </c>
      <c r="J84" s="54">
        <v>1</v>
      </c>
      <c r="K84" s="54">
        <v>0</v>
      </c>
      <c r="L84" s="54">
        <v>0</v>
      </c>
      <c r="M84" s="54">
        <v>66</v>
      </c>
      <c r="N84" s="54">
        <v>0</v>
      </c>
      <c r="O84" s="54">
        <v>0</v>
      </c>
      <c r="P84" s="54">
        <v>0</v>
      </c>
      <c r="Q84" s="54">
        <v>0</v>
      </c>
      <c r="R84" s="54">
        <v>5</v>
      </c>
      <c r="S84" s="54">
        <v>6</v>
      </c>
      <c r="T84" s="54">
        <v>7</v>
      </c>
      <c r="U84" s="55">
        <v>100</v>
      </c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</row>
    <row r="85" spans="1:34" ht="15">
      <c r="A85" s="13">
        <v>589</v>
      </c>
      <c r="B85" s="2">
        <f t="shared" si="0"/>
        <v>809</v>
      </c>
      <c r="C85" s="11">
        <v>10.39</v>
      </c>
      <c r="D85" s="52">
        <v>0</v>
      </c>
      <c r="E85" s="53">
        <v>0</v>
      </c>
      <c r="F85" s="54">
        <v>0</v>
      </c>
      <c r="G85" s="54">
        <v>0</v>
      </c>
      <c r="H85" s="54">
        <v>0</v>
      </c>
      <c r="I85" s="54">
        <v>0</v>
      </c>
      <c r="J85" s="54">
        <v>6</v>
      </c>
      <c r="K85" s="54">
        <v>0</v>
      </c>
      <c r="L85" s="54">
        <v>0</v>
      </c>
      <c r="M85" s="54">
        <v>51</v>
      </c>
      <c r="N85" s="54">
        <v>0</v>
      </c>
      <c r="O85" s="54">
        <v>0</v>
      </c>
      <c r="P85" s="54">
        <v>1</v>
      </c>
      <c r="Q85" s="54">
        <v>0</v>
      </c>
      <c r="R85" s="54">
        <v>27</v>
      </c>
      <c r="S85" s="54">
        <v>10</v>
      </c>
      <c r="T85" s="54">
        <v>5</v>
      </c>
      <c r="U85" s="55">
        <v>100</v>
      </c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</row>
    <row r="86" spans="1:34" ht="15">
      <c r="A86" s="13">
        <v>609</v>
      </c>
      <c r="B86" s="2">
        <f t="shared" si="0"/>
        <v>829</v>
      </c>
      <c r="C86" s="11">
        <v>10.47</v>
      </c>
      <c r="D86" s="52">
        <v>0</v>
      </c>
      <c r="E86" s="53">
        <v>1</v>
      </c>
      <c r="F86" s="54">
        <v>0</v>
      </c>
      <c r="G86" s="54">
        <v>0</v>
      </c>
      <c r="H86" s="54">
        <v>0</v>
      </c>
      <c r="I86" s="54">
        <v>0</v>
      </c>
      <c r="J86" s="54">
        <v>3</v>
      </c>
      <c r="K86" s="54">
        <v>0</v>
      </c>
      <c r="L86" s="54">
        <v>0</v>
      </c>
      <c r="M86" s="54">
        <v>24</v>
      </c>
      <c r="N86" s="54">
        <v>0</v>
      </c>
      <c r="O86" s="54">
        <v>0</v>
      </c>
      <c r="P86" s="54">
        <v>0</v>
      </c>
      <c r="Q86" s="54">
        <v>0</v>
      </c>
      <c r="R86" s="54">
        <v>37</v>
      </c>
      <c r="S86" s="54">
        <v>25</v>
      </c>
      <c r="T86" s="54">
        <v>10</v>
      </c>
      <c r="U86" s="55">
        <v>100</v>
      </c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</row>
    <row r="87" spans="1:34" ht="15">
      <c r="A87" s="13">
        <v>629</v>
      </c>
      <c r="B87" s="2">
        <f t="shared" si="0"/>
        <v>849</v>
      </c>
      <c r="C87" s="11">
        <v>10.55</v>
      </c>
      <c r="D87" s="52">
        <v>0</v>
      </c>
      <c r="E87" s="53">
        <v>0</v>
      </c>
      <c r="F87" s="54">
        <v>0</v>
      </c>
      <c r="G87" s="54">
        <v>0</v>
      </c>
      <c r="H87" s="54">
        <v>2</v>
      </c>
      <c r="I87" s="54">
        <v>0</v>
      </c>
      <c r="J87" s="54">
        <v>5</v>
      </c>
      <c r="K87" s="54">
        <v>0</v>
      </c>
      <c r="L87" s="54">
        <v>0</v>
      </c>
      <c r="M87" s="54">
        <v>10</v>
      </c>
      <c r="N87" s="54">
        <v>0</v>
      </c>
      <c r="O87" s="54">
        <v>0</v>
      </c>
      <c r="P87" s="54">
        <v>0</v>
      </c>
      <c r="Q87" s="54">
        <v>0</v>
      </c>
      <c r="R87" s="54">
        <v>27</v>
      </c>
      <c r="S87" s="54">
        <v>40</v>
      </c>
      <c r="T87" s="54">
        <v>16</v>
      </c>
      <c r="U87" s="55">
        <v>100</v>
      </c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</row>
    <row r="88" spans="1:34" ht="15">
      <c r="A88" s="13">
        <v>649</v>
      </c>
      <c r="B88" s="2">
        <f t="shared" si="0"/>
        <v>869</v>
      </c>
      <c r="C88" s="11">
        <v>10.63</v>
      </c>
      <c r="D88" s="52">
        <v>0</v>
      </c>
      <c r="E88" s="53">
        <v>0</v>
      </c>
      <c r="F88" s="54">
        <v>0</v>
      </c>
      <c r="G88" s="54">
        <v>3</v>
      </c>
      <c r="H88" s="54">
        <v>5</v>
      </c>
      <c r="I88" s="54">
        <v>0</v>
      </c>
      <c r="J88" s="54">
        <v>2</v>
      </c>
      <c r="K88" s="54">
        <v>0</v>
      </c>
      <c r="L88" s="54">
        <v>0</v>
      </c>
      <c r="M88" s="54">
        <v>61</v>
      </c>
      <c r="N88" s="54">
        <v>0</v>
      </c>
      <c r="O88" s="54">
        <v>0</v>
      </c>
      <c r="P88" s="54">
        <v>0</v>
      </c>
      <c r="Q88" s="54">
        <v>0</v>
      </c>
      <c r="R88" s="54">
        <v>15</v>
      </c>
      <c r="S88" s="54">
        <v>11</v>
      </c>
      <c r="T88" s="54">
        <v>3</v>
      </c>
      <c r="U88" s="55">
        <v>100</v>
      </c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1:34" ht="15">
      <c r="A89" s="13">
        <v>669</v>
      </c>
      <c r="B89" s="2">
        <f t="shared" si="0"/>
        <v>889</v>
      </c>
      <c r="C89" s="11">
        <v>10.71</v>
      </c>
      <c r="D89" s="52">
        <v>0</v>
      </c>
      <c r="E89" s="53">
        <v>0</v>
      </c>
      <c r="F89" s="54">
        <v>0</v>
      </c>
      <c r="G89" s="54">
        <v>0</v>
      </c>
      <c r="H89" s="54">
        <v>0</v>
      </c>
      <c r="I89" s="54">
        <v>0</v>
      </c>
      <c r="J89" s="54">
        <v>16</v>
      </c>
      <c r="K89" s="54">
        <v>0</v>
      </c>
      <c r="L89" s="54">
        <v>0</v>
      </c>
      <c r="M89" s="54">
        <v>16</v>
      </c>
      <c r="N89" s="54">
        <v>0</v>
      </c>
      <c r="O89" s="54">
        <v>0</v>
      </c>
      <c r="P89" s="54">
        <v>0</v>
      </c>
      <c r="Q89" s="54">
        <v>0</v>
      </c>
      <c r="R89" s="54">
        <v>31</v>
      </c>
      <c r="S89" s="54">
        <v>31</v>
      </c>
      <c r="T89" s="54">
        <v>6</v>
      </c>
      <c r="U89" s="55">
        <v>100</v>
      </c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1:34" ht="15">
      <c r="A90" s="13">
        <v>689</v>
      </c>
      <c r="B90" s="2">
        <f t="shared" si="0"/>
        <v>909</v>
      </c>
      <c r="C90" s="11">
        <v>10.79</v>
      </c>
      <c r="D90" s="52">
        <v>0</v>
      </c>
      <c r="E90" s="53">
        <v>1</v>
      </c>
      <c r="F90" s="54">
        <v>0</v>
      </c>
      <c r="G90" s="54">
        <v>1</v>
      </c>
      <c r="H90" s="54">
        <v>0</v>
      </c>
      <c r="I90" s="54">
        <v>0</v>
      </c>
      <c r="J90" s="54">
        <v>13</v>
      </c>
      <c r="K90" s="54">
        <v>0</v>
      </c>
      <c r="L90" s="54">
        <v>0</v>
      </c>
      <c r="M90" s="54">
        <v>49</v>
      </c>
      <c r="N90" s="54">
        <v>0</v>
      </c>
      <c r="O90" s="54">
        <v>0</v>
      </c>
      <c r="P90" s="54">
        <v>0</v>
      </c>
      <c r="Q90" s="54">
        <v>0</v>
      </c>
      <c r="R90" s="54">
        <v>16</v>
      </c>
      <c r="S90" s="54">
        <v>11</v>
      </c>
      <c r="T90" s="54">
        <v>9</v>
      </c>
      <c r="U90" s="55">
        <v>100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1:34" ht="15">
      <c r="A91" s="13">
        <v>712</v>
      </c>
      <c r="B91" s="2">
        <f t="shared" si="0"/>
        <v>932</v>
      </c>
      <c r="C91" s="11">
        <v>10.89</v>
      </c>
      <c r="D91" s="52">
        <v>0</v>
      </c>
      <c r="E91" s="53">
        <v>0</v>
      </c>
      <c r="F91" s="54">
        <v>0</v>
      </c>
      <c r="G91" s="54">
        <v>1</v>
      </c>
      <c r="H91" s="54">
        <v>0</v>
      </c>
      <c r="I91" s="54">
        <v>0</v>
      </c>
      <c r="J91" s="54">
        <v>11</v>
      </c>
      <c r="K91" s="54">
        <v>0</v>
      </c>
      <c r="L91" s="54">
        <v>2</v>
      </c>
      <c r="M91" s="54">
        <v>28</v>
      </c>
      <c r="N91" s="54">
        <v>0</v>
      </c>
      <c r="O91" s="54">
        <v>0</v>
      </c>
      <c r="P91" s="54">
        <v>0</v>
      </c>
      <c r="Q91" s="54">
        <v>0</v>
      </c>
      <c r="R91" s="54">
        <v>25</v>
      </c>
      <c r="S91" s="54">
        <v>29</v>
      </c>
      <c r="T91" s="54">
        <v>4</v>
      </c>
      <c r="U91" s="55">
        <v>100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</row>
    <row r="92" spans="1:34" ht="15">
      <c r="A92" s="13">
        <v>729</v>
      </c>
      <c r="B92" s="2">
        <f t="shared" si="0"/>
        <v>949</v>
      </c>
      <c r="C92" s="11">
        <v>10.96</v>
      </c>
      <c r="D92" s="52">
        <v>0</v>
      </c>
      <c r="E92" s="53">
        <v>0</v>
      </c>
      <c r="F92" s="54">
        <v>0</v>
      </c>
      <c r="G92" s="54">
        <v>2</v>
      </c>
      <c r="H92" s="54">
        <v>0</v>
      </c>
      <c r="I92" s="54">
        <v>0</v>
      </c>
      <c r="J92" s="54">
        <v>2</v>
      </c>
      <c r="K92" s="54">
        <v>0</v>
      </c>
      <c r="L92" s="54">
        <v>0</v>
      </c>
      <c r="M92" s="54">
        <v>45</v>
      </c>
      <c r="N92" s="54">
        <v>0</v>
      </c>
      <c r="O92" s="54">
        <v>0</v>
      </c>
      <c r="P92" s="54">
        <v>0</v>
      </c>
      <c r="Q92" s="54">
        <v>0</v>
      </c>
      <c r="R92" s="54">
        <v>23</v>
      </c>
      <c r="S92" s="54">
        <v>20</v>
      </c>
      <c r="T92" s="54">
        <v>7</v>
      </c>
      <c r="U92" s="55">
        <v>100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</row>
    <row r="93" spans="1:34" ht="15">
      <c r="A93" s="13">
        <v>749</v>
      </c>
      <c r="B93" s="2">
        <f t="shared" si="0"/>
        <v>969</v>
      </c>
      <c r="C93" s="11">
        <v>11.04</v>
      </c>
      <c r="D93" s="52">
        <v>0</v>
      </c>
      <c r="E93" s="53">
        <v>0</v>
      </c>
      <c r="F93" s="54">
        <v>0</v>
      </c>
      <c r="G93" s="54">
        <v>0</v>
      </c>
      <c r="H93" s="54">
        <v>0</v>
      </c>
      <c r="I93" s="54">
        <v>0</v>
      </c>
      <c r="J93" s="54">
        <v>7</v>
      </c>
      <c r="K93" s="54">
        <v>0</v>
      </c>
      <c r="L93" s="54">
        <v>0</v>
      </c>
      <c r="M93" s="54">
        <v>38</v>
      </c>
      <c r="N93" s="54">
        <v>0</v>
      </c>
      <c r="O93" s="54">
        <v>0</v>
      </c>
      <c r="P93" s="54">
        <v>0</v>
      </c>
      <c r="Q93" s="54">
        <v>0</v>
      </c>
      <c r="R93" s="54">
        <v>25</v>
      </c>
      <c r="S93" s="54">
        <v>25</v>
      </c>
      <c r="T93" s="54">
        <v>5</v>
      </c>
      <c r="U93" s="55">
        <v>100</v>
      </c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</row>
    <row r="94" spans="1:34" ht="15">
      <c r="A94" s="13">
        <v>760</v>
      </c>
      <c r="B94" s="2">
        <f t="shared" si="0"/>
        <v>980</v>
      </c>
      <c r="C94" s="11">
        <v>11.08</v>
      </c>
      <c r="D94" s="52">
        <v>0</v>
      </c>
      <c r="E94" s="53">
        <v>0</v>
      </c>
      <c r="F94" s="54">
        <v>0</v>
      </c>
      <c r="G94" s="54">
        <v>0</v>
      </c>
      <c r="H94" s="54">
        <v>0</v>
      </c>
      <c r="I94" s="54">
        <v>0</v>
      </c>
      <c r="J94" s="54">
        <v>4</v>
      </c>
      <c r="K94" s="54">
        <v>0</v>
      </c>
      <c r="L94" s="54">
        <v>0</v>
      </c>
      <c r="M94" s="54">
        <v>14</v>
      </c>
      <c r="N94" s="54">
        <v>0</v>
      </c>
      <c r="O94" s="54">
        <v>0</v>
      </c>
      <c r="P94" s="54">
        <v>0</v>
      </c>
      <c r="Q94" s="54">
        <v>0</v>
      </c>
      <c r="R94" s="54">
        <v>53</v>
      </c>
      <c r="S94" s="54">
        <v>28</v>
      </c>
      <c r="T94" s="54">
        <v>1</v>
      </c>
      <c r="U94" s="55">
        <v>100</v>
      </c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1:34" ht="15">
      <c r="A95" s="13">
        <v>770</v>
      </c>
      <c r="B95" s="2">
        <f aca="true" t="shared" si="1" ref="B95:B136">A95+220</f>
        <v>990</v>
      </c>
      <c r="C95" s="11">
        <v>11.12</v>
      </c>
      <c r="D95" s="52">
        <v>0</v>
      </c>
      <c r="E95" s="53">
        <v>1</v>
      </c>
      <c r="F95" s="54">
        <v>0</v>
      </c>
      <c r="G95" s="54">
        <v>3</v>
      </c>
      <c r="H95" s="54">
        <v>0</v>
      </c>
      <c r="I95" s="54">
        <v>0</v>
      </c>
      <c r="J95" s="54">
        <v>2</v>
      </c>
      <c r="K95" s="54">
        <v>0</v>
      </c>
      <c r="L95" s="54">
        <v>0</v>
      </c>
      <c r="M95" s="54">
        <v>43</v>
      </c>
      <c r="N95" s="54">
        <v>0</v>
      </c>
      <c r="O95" s="54">
        <v>0</v>
      </c>
      <c r="P95" s="54">
        <v>0</v>
      </c>
      <c r="Q95" s="54">
        <v>0</v>
      </c>
      <c r="R95" s="54">
        <v>31</v>
      </c>
      <c r="S95" s="54">
        <v>18</v>
      </c>
      <c r="T95" s="54">
        <v>2</v>
      </c>
      <c r="U95" s="55">
        <v>100</v>
      </c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</row>
    <row r="96" spans="1:34" ht="15">
      <c r="A96" s="13">
        <v>790</v>
      </c>
      <c r="B96" s="2">
        <f t="shared" si="1"/>
        <v>1010</v>
      </c>
      <c r="C96" s="11">
        <v>11.21</v>
      </c>
      <c r="D96" s="52">
        <v>0</v>
      </c>
      <c r="E96" s="53">
        <v>0</v>
      </c>
      <c r="F96" s="54">
        <v>0</v>
      </c>
      <c r="G96" s="54">
        <v>1</v>
      </c>
      <c r="H96" s="54">
        <v>0</v>
      </c>
      <c r="I96" s="54">
        <v>0</v>
      </c>
      <c r="J96" s="54">
        <v>1</v>
      </c>
      <c r="K96" s="54">
        <v>0</v>
      </c>
      <c r="L96" s="54">
        <v>0</v>
      </c>
      <c r="M96" s="54">
        <v>49</v>
      </c>
      <c r="N96" s="54">
        <v>0</v>
      </c>
      <c r="O96" s="54">
        <v>0</v>
      </c>
      <c r="P96" s="54">
        <v>0</v>
      </c>
      <c r="Q96" s="54">
        <v>0</v>
      </c>
      <c r="R96" s="54">
        <v>21</v>
      </c>
      <c r="S96" s="54">
        <v>26</v>
      </c>
      <c r="T96" s="54">
        <v>4</v>
      </c>
      <c r="U96" s="55">
        <v>200</v>
      </c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</row>
    <row r="97" spans="1:34" ht="15">
      <c r="A97" s="13">
        <v>809</v>
      </c>
      <c r="B97" s="2">
        <f t="shared" si="1"/>
        <v>1029</v>
      </c>
      <c r="C97" s="11">
        <v>11.24</v>
      </c>
      <c r="D97" s="52">
        <v>0</v>
      </c>
      <c r="E97" s="53">
        <v>1</v>
      </c>
      <c r="F97" s="54">
        <v>0</v>
      </c>
      <c r="G97" s="54">
        <v>3</v>
      </c>
      <c r="H97" s="54">
        <v>0</v>
      </c>
      <c r="I97" s="54">
        <v>0</v>
      </c>
      <c r="J97" s="54">
        <v>1</v>
      </c>
      <c r="K97" s="54">
        <v>0</v>
      </c>
      <c r="L97" s="54">
        <v>0</v>
      </c>
      <c r="M97" s="54">
        <v>44</v>
      </c>
      <c r="N97" s="54">
        <v>0</v>
      </c>
      <c r="O97" s="54">
        <v>0</v>
      </c>
      <c r="P97" s="54">
        <v>0</v>
      </c>
      <c r="Q97" s="54">
        <v>0</v>
      </c>
      <c r="R97" s="54">
        <v>24</v>
      </c>
      <c r="S97" s="54">
        <v>22</v>
      </c>
      <c r="T97" s="54">
        <v>8</v>
      </c>
      <c r="U97" s="55">
        <v>200</v>
      </c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</row>
    <row r="98" spans="1:34" ht="15">
      <c r="A98" s="13">
        <v>829</v>
      </c>
      <c r="B98" s="2">
        <f t="shared" si="1"/>
        <v>1049</v>
      </c>
      <c r="C98" s="11">
        <v>11.37</v>
      </c>
      <c r="D98" s="52">
        <v>0</v>
      </c>
      <c r="E98" s="53">
        <v>7</v>
      </c>
      <c r="F98" s="54">
        <v>0</v>
      </c>
      <c r="G98" s="54">
        <v>0</v>
      </c>
      <c r="H98" s="54">
        <v>0</v>
      </c>
      <c r="I98" s="54">
        <v>0</v>
      </c>
      <c r="J98" s="54">
        <v>9</v>
      </c>
      <c r="K98" s="54">
        <v>0</v>
      </c>
      <c r="L98" s="54">
        <v>0</v>
      </c>
      <c r="M98" s="54">
        <v>20</v>
      </c>
      <c r="N98" s="54">
        <v>0</v>
      </c>
      <c r="O98" s="54">
        <v>0</v>
      </c>
      <c r="P98" s="54">
        <v>0</v>
      </c>
      <c r="Q98" s="54">
        <v>0</v>
      </c>
      <c r="R98" s="54">
        <v>37</v>
      </c>
      <c r="S98" s="54">
        <v>23</v>
      </c>
      <c r="T98" s="54">
        <v>4</v>
      </c>
      <c r="U98" s="55">
        <v>100</v>
      </c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</row>
    <row r="99" spans="1:34" ht="15">
      <c r="A99" s="13">
        <v>849</v>
      </c>
      <c r="B99" s="2">
        <f t="shared" si="1"/>
        <v>1069</v>
      </c>
      <c r="C99" s="11">
        <v>11.45</v>
      </c>
      <c r="D99" s="52">
        <v>0</v>
      </c>
      <c r="E99" s="53">
        <v>32</v>
      </c>
      <c r="F99" s="54">
        <v>0</v>
      </c>
      <c r="G99" s="54">
        <v>0</v>
      </c>
      <c r="H99" s="54">
        <v>0</v>
      </c>
      <c r="I99" s="54">
        <v>0</v>
      </c>
      <c r="J99" s="54">
        <v>8</v>
      </c>
      <c r="K99" s="54">
        <v>0</v>
      </c>
      <c r="L99" s="54">
        <v>0</v>
      </c>
      <c r="M99" s="54">
        <v>7</v>
      </c>
      <c r="N99" s="54">
        <v>0</v>
      </c>
      <c r="O99" s="54">
        <v>0</v>
      </c>
      <c r="P99" s="54">
        <v>0</v>
      </c>
      <c r="Q99" s="54">
        <v>0</v>
      </c>
      <c r="R99" s="54">
        <v>35</v>
      </c>
      <c r="S99" s="54">
        <v>18</v>
      </c>
      <c r="T99" s="54">
        <v>2</v>
      </c>
      <c r="U99" s="55">
        <v>200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</row>
    <row r="100" spans="1:34" ht="15">
      <c r="A100" s="13">
        <v>870</v>
      </c>
      <c r="B100" s="2">
        <f t="shared" si="1"/>
        <v>1090</v>
      </c>
      <c r="C100" s="11">
        <v>11.53</v>
      </c>
      <c r="D100" s="52">
        <v>1</v>
      </c>
      <c r="E100" s="53">
        <v>20</v>
      </c>
      <c r="F100" s="54">
        <v>1</v>
      </c>
      <c r="G100" s="54">
        <v>0</v>
      </c>
      <c r="H100" s="54">
        <v>0</v>
      </c>
      <c r="I100" s="54">
        <v>0</v>
      </c>
      <c r="J100" s="54">
        <v>7</v>
      </c>
      <c r="K100" s="54">
        <v>0</v>
      </c>
      <c r="L100" s="54">
        <v>0</v>
      </c>
      <c r="M100" s="54">
        <v>11</v>
      </c>
      <c r="N100" s="54">
        <v>0</v>
      </c>
      <c r="O100" s="54">
        <v>0</v>
      </c>
      <c r="P100" s="54">
        <v>0</v>
      </c>
      <c r="Q100" s="54">
        <v>0</v>
      </c>
      <c r="R100" s="54">
        <v>42</v>
      </c>
      <c r="S100" s="54">
        <v>17</v>
      </c>
      <c r="T100" s="54">
        <v>2</v>
      </c>
      <c r="U100" s="55">
        <v>200</v>
      </c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</row>
    <row r="101" spans="1:34" ht="15">
      <c r="A101" s="13">
        <v>880</v>
      </c>
      <c r="B101" s="2">
        <f t="shared" si="1"/>
        <v>1100</v>
      </c>
      <c r="C101" s="11">
        <v>11.57</v>
      </c>
      <c r="D101" s="52">
        <v>0</v>
      </c>
      <c r="E101" s="53">
        <v>68</v>
      </c>
      <c r="F101" s="54">
        <v>0</v>
      </c>
      <c r="G101" s="54">
        <v>0</v>
      </c>
      <c r="H101" s="54">
        <v>0</v>
      </c>
      <c r="I101" s="54">
        <v>0</v>
      </c>
      <c r="J101" s="54">
        <v>9</v>
      </c>
      <c r="K101" s="54">
        <v>0</v>
      </c>
      <c r="L101" s="54">
        <v>1</v>
      </c>
      <c r="M101" s="54">
        <v>1</v>
      </c>
      <c r="N101" s="54">
        <v>0</v>
      </c>
      <c r="O101" s="54">
        <v>0</v>
      </c>
      <c r="P101" s="54">
        <v>0</v>
      </c>
      <c r="Q101" s="54">
        <v>0</v>
      </c>
      <c r="R101" s="54">
        <v>16</v>
      </c>
      <c r="S101" s="54">
        <v>4</v>
      </c>
      <c r="T101" s="54">
        <v>2</v>
      </c>
      <c r="U101" s="55">
        <v>200</v>
      </c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</row>
    <row r="102" spans="1:34" ht="15">
      <c r="A102" s="13">
        <v>890</v>
      </c>
      <c r="B102" s="2">
        <f t="shared" si="1"/>
        <v>1110</v>
      </c>
      <c r="C102" s="11">
        <v>11.61</v>
      </c>
      <c r="D102" s="52">
        <v>0</v>
      </c>
      <c r="E102" s="53">
        <v>91</v>
      </c>
      <c r="F102" s="54">
        <v>0</v>
      </c>
      <c r="G102" s="54">
        <v>0</v>
      </c>
      <c r="H102" s="54">
        <v>0</v>
      </c>
      <c r="I102" s="54">
        <v>0</v>
      </c>
      <c r="J102" s="54">
        <v>4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2</v>
      </c>
      <c r="S102" s="54">
        <v>3</v>
      </c>
      <c r="T102" s="54">
        <v>1</v>
      </c>
      <c r="U102" s="55">
        <v>200</v>
      </c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</row>
    <row r="103" spans="1:34" ht="15">
      <c r="A103" s="13">
        <v>902</v>
      </c>
      <c r="B103" s="2">
        <f t="shared" si="1"/>
        <v>1122</v>
      </c>
      <c r="C103" s="11">
        <v>11.67</v>
      </c>
      <c r="D103" s="52">
        <v>0</v>
      </c>
      <c r="E103" s="53">
        <v>83</v>
      </c>
      <c r="F103" s="54">
        <v>0</v>
      </c>
      <c r="G103" s="54">
        <v>0</v>
      </c>
      <c r="H103" s="54">
        <v>0</v>
      </c>
      <c r="I103" s="54">
        <v>0</v>
      </c>
      <c r="J103" s="54">
        <v>1</v>
      </c>
      <c r="K103" s="54">
        <v>0</v>
      </c>
      <c r="L103" s="54">
        <v>2</v>
      </c>
      <c r="M103" s="54">
        <v>1</v>
      </c>
      <c r="N103" s="54">
        <v>0</v>
      </c>
      <c r="O103" s="54">
        <v>0</v>
      </c>
      <c r="P103" s="54">
        <v>0</v>
      </c>
      <c r="Q103" s="54">
        <v>0</v>
      </c>
      <c r="R103" s="54">
        <v>12</v>
      </c>
      <c r="S103" s="54">
        <v>2</v>
      </c>
      <c r="T103" s="54">
        <v>0</v>
      </c>
      <c r="U103" s="55">
        <v>200</v>
      </c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</row>
    <row r="104" spans="1:34" ht="15">
      <c r="A104" s="13">
        <v>909</v>
      </c>
      <c r="B104" s="2">
        <f t="shared" si="1"/>
        <v>1129</v>
      </c>
      <c r="C104" s="11">
        <v>11.73</v>
      </c>
      <c r="D104" s="52">
        <v>0</v>
      </c>
      <c r="E104" s="53">
        <v>97</v>
      </c>
      <c r="F104" s="54">
        <v>0</v>
      </c>
      <c r="G104" s="54">
        <v>0</v>
      </c>
      <c r="H104" s="54">
        <v>0</v>
      </c>
      <c r="I104" s="54">
        <v>0</v>
      </c>
      <c r="J104" s="54">
        <v>3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1</v>
      </c>
      <c r="S104" s="54">
        <v>0</v>
      </c>
      <c r="T104" s="54">
        <v>0</v>
      </c>
      <c r="U104" s="55">
        <v>200</v>
      </c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</row>
    <row r="105" spans="1:34" ht="15">
      <c r="A105" s="13">
        <v>920</v>
      </c>
      <c r="B105" s="2">
        <f t="shared" si="1"/>
        <v>1140</v>
      </c>
      <c r="C105" s="11">
        <v>11.83</v>
      </c>
      <c r="D105" s="52">
        <v>4</v>
      </c>
      <c r="E105" s="53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33</v>
      </c>
      <c r="K105" s="54">
        <v>0</v>
      </c>
      <c r="L105" s="54">
        <v>13</v>
      </c>
      <c r="M105" s="54">
        <v>13</v>
      </c>
      <c r="N105" s="54">
        <v>0</v>
      </c>
      <c r="O105" s="54">
        <v>0</v>
      </c>
      <c r="P105" s="54">
        <v>0</v>
      </c>
      <c r="Q105" s="54">
        <v>0</v>
      </c>
      <c r="R105" s="54">
        <v>23</v>
      </c>
      <c r="S105" s="54">
        <v>10</v>
      </c>
      <c r="T105" s="54">
        <v>4</v>
      </c>
      <c r="U105" s="55">
        <v>100</v>
      </c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</row>
    <row r="106" spans="1:34" ht="15">
      <c r="A106" s="13">
        <v>930</v>
      </c>
      <c r="B106" s="2">
        <f t="shared" si="1"/>
        <v>1150</v>
      </c>
      <c r="C106" s="11">
        <v>11.92</v>
      </c>
      <c r="D106" s="52">
        <v>0</v>
      </c>
      <c r="E106" s="53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56</v>
      </c>
      <c r="K106" s="54">
        <v>0</v>
      </c>
      <c r="L106" s="54">
        <v>4</v>
      </c>
      <c r="M106" s="54">
        <v>16</v>
      </c>
      <c r="N106" s="54">
        <v>2</v>
      </c>
      <c r="O106" s="54">
        <v>0</v>
      </c>
      <c r="P106" s="54">
        <v>0</v>
      </c>
      <c r="Q106" s="54">
        <v>0</v>
      </c>
      <c r="R106" s="54">
        <v>6</v>
      </c>
      <c r="S106" s="54">
        <v>12</v>
      </c>
      <c r="T106" s="54">
        <v>0</v>
      </c>
      <c r="U106" s="55">
        <v>50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</row>
    <row r="107" spans="1:34" ht="15">
      <c r="A107" s="13">
        <v>940</v>
      </c>
      <c r="B107" s="2">
        <f t="shared" si="1"/>
        <v>1160</v>
      </c>
      <c r="C107" s="11">
        <v>12.01</v>
      </c>
      <c r="D107" s="52">
        <v>0</v>
      </c>
      <c r="E107" s="53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42</v>
      </c>
      <c r="K107" s="54">
        <v>0</v>
      </c>
      <c r="L107" s="54">
        <v>8</v>
      </c>
      <c r="M107" s="54">
        <v>16</v>
      </c>
      <c r="N107" s="54">
        <v>2</v>
      </c>
      <c r="O107" s="54">
        <v>0</v>
      </c>
      <c r="P107" s="54">
        <v>2</v>
      </c>
      <c r="Q107" s="54">
        <v>0</v>
      </c>
      <c r="R107" s="54">
        <v>18</v>
      </c>
      <c r="S107" s="54">
        <v>12</v>
      </c>
      <c r="T107" s="54">
        <v>0</v>
      </c>
      <c r="U107" s="55">
        <v>50</v>
      </c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</row>
    <row r="108" spans="1:34" ht="15">
      <c r="A108" s="13">
        <v>949</v>
      </c>
      <c r="B108" s="2">
        <f t="shared" si="1"/>
        <v>1169</v>
      </c>
      <c r="C108" s="11">
        <v>12.09</v>
      </c>
      <c r="D108" s="52">
        <v>0</v>
      </c>
      <c r="E108" s="53">
        <v>0</v>
      </c>
      <c r="F108" s="54">
        <v>0</v>
      </c>
      <c r="G108" s="54">
        <v>2</v>
      </c>
      <c r="H108" s="54">
        <v>0</v>
      </c>
      <c r="I108" s="54">
        <v>0</v>
      </c>
      <c r="J108" s="54">
        <v>50</v>
      </c>
      <c r="K108" s="54">
        <v>0</v>
      </c>
      <c r="L108" s="54">
        <v>6</v>
      </c>
      <c r="M108" s="54">
        <v>18</v>
      </c>
      <c r="N108" s="54">
        <v>0</v>
      </c>
      <c r="O108" s="54">
        <v>0</v>
      </c>
      <c r="P108" s="54">
        <v>0</v>
      </c>
      <c r="Q108" s="54">
        <v>0</v>
      </c>
      <c r="R108" s="54">
        <v>14</v>
      </c>
      <c r="S108" s="54">
        <v>6</v>
      </c>
      <c r="T108" s="54">
        <v>4</v>
      </c>
      <c r="U108" s="55">
        <v>50</v>
      </c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</row>
    <row r="109" spans="1:34" ht="15">
      <c r="A109" s="13">
        <v>960</v>
      </c>
      <c r="B109" s="2">
        <f t="shared" si="1"/>
        <v>1180</v>
      </c>
      <c r="C109" s="11">
        <v>12.19</v>
      </c>
      <c r="D109" s="52">
        <v>0</v>
      </c>
      <c r="E109" s="53">
        <v>0</v>
      </c>
      <c r="F109" s="54">
        <v>0</v>
      </c>
      <c r="G109" s="54">
        <v>2</v>
      </c>
      <c r="H109" s="54">
        <v>0</v>
      </c>
      <c r="I109" s="54">
        <v>0</v>
      </c>
      <c r="J109" s="54">
        <v>24</v>
      </c>
      <c r="K109" s="54">
        <v>0</v>
      </c>
      <c r="L109" s="54">
        <v>8</v>
      </c>
      <c r="M109" s="54">
        <v>26</v>
      </c>
      <c r="N109" s="54">
        <v>0</v>
      </c>
      <c r="O109" s="54">
        <v>0</v>
      </c>
      <c r="P109" s="54">
        <v>2</v>
      </c>
      <c r="Q109" s="54">
        <v>0</v>
      </c>
      <c r="R109" s="54">
        <v>24</v>
      </c>
      <c r="S109" s="54">
        <v>12</v>
      </c>
      <c r="T109" s="54">
        <v>2</v>
      </c>
      <c r="U109" s="55">
        <v>50</v>
      </c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</row>
    <row r="110" spans="1:34" ht="15">
      <c r="A110" s="13">
        <v>970</v>
      </c>
      <c r="B110" s="2">
        <f t="shared" si="1"/>
        <v>1190</v>
      </c>
      <c r="C110" s="11">
        <v>12.28</v>
      </c>
      <c r="D110" s="52">
        <v>4</v>
      </c>
      <c r="E110" s="53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28</v>
      </c>
      <c r="K110" s="54">
        <v>0</v>
      </c>
      <c r="L110" s="54">
        <v>8</v>
      </c>
      <c r="M110" s="54">
        <v>14</v>
      </c>
      <c r="N110" s="54">
        <v>0</v>
      </c>
      <c r="O110" s="54">
        <v>0</v>
      </c>
      <c r="P110" s="54">
        <v>2</v>
      </c>
      <c r="Q110" s="54">
        <v>0</v>
      </c>
      <c r="R110" s="54">
        <v>26</v>
      </c>
      <c r="S110" s="54">
        <v>18</v>
      </c>
      <c r="T110" s="54">
        <v>0</v>
      </c>
      <c r="U110" s="55">
        <v>50</v>
      </c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</row>
    <row r="111" spans="1:34" ht="15">
      <c r="A111" s="13">
        <v>979</v>
      </c>
      <c r="B111" s="2">
        <f t="shared" si="1"/>
        <v>1199</v>
      </c>
      <c r="C111" s="11">
        <v>12.36</v>
      </c>
      <c r="D111" s="52">
        <v>0</v>
      </c>
      <c r="E111" s="53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40</v>
      </c>
      <c r="K111" s="54">
        <v>1</v>
      </c>
      <c r="L111" s="54">
        <v>14</v>
      </c>
      <c r="M111" s="54">
        <v>11</v>
      </c>
      <c r="N111" s="54">
        <v>1</v>
      </c>
      <c r="O111" s="54">
        <v>0</v>
      </c>
      <c r="P111" s="54">
        <v>0</v>
      </c>
      <c r="Q111" s="54">
        <v>0</v>
      </c>
      <c r="R111" s="54">
        <v>19</v>
      </c>
      <c r="S111" s="54">
        <v>12</v>
      </c>
      <c r="T111" s="54">
        <v>2</v>
      </c>
      <c r="U111" s="55">
        <v>100</v>
      </c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</row>
    <row r="112" spans="1:34" ht="15">
      <c r="A112" s="13">
        <v>990</v>
      </c>
      <c r="B112" s="2">
        <f t="shared" si="1"/>
        <v>1210</v>
      </c>
      <c r="C112" s="11">
        <v>12.46</v>
      </c>
      <c r="D112" s="52">
        <v>3</v>
      </c>
      <c r="E112" s="53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26</v>
      </c>
      <c r="K112" s="54">
        <v>0</v>
      </c>
      <c r="L112" s="54">
        <v>14</v>
      </c>
      <c r="M112" s="54">
        <v>8</v>
      </c>
      <c r="N112" s="54">
        <v>0</v>
      </c>
      <c r="O112" s="54">
        <v>0</v>
      </c>
      <c r="P112" s="54">
        <v>0</v>
      </c>
      <c r="Q112" s="54">
        <v>0</v>
      </c>
      <c r="R112" s="54">
        <v>23</v>
      </c>
      <c r="S112" s="54">
        <v>20</v>
      </c>
      <c r="T112" s="54">
        <v>6</v>
      </c>
      <c r="U112" s="55">
        <v>100</v>
      </c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</row>
    <row r="113" spans="1:34" ht="15">
      <c r="A113" s="13">
        <v>998</v>
      </c>
      <c r="B113" s="2">
        <f t="shared" si="1"/>
        <v>1218</v>
      </c>
      <c r="C113" s="11">
        <v>12.53</v>
      </c>
      <c r="D113" s="52">
        <v>0</v>
      </c>
      <c r="E113" s="53">
        <v>1</v>
      </c>
      <c r="F113" s="54">
        <v>0</v>
      </c>
      <c r="G113" s="54">
        <v>0</v>
      </c>
      <c r="H113" s="54">
        <v>0</v>
      </c>
      <c r="I113" s="54">
        <v>0</v>
      </c>
      <c r="J113" s="54">
        <v>26</v>
      </c>
      <c r="K113" s="54">
        <v>0</v>
      </c>
      <c r="L113" s="54">
        <v>3</v>
      </c>
      <c r="M113" s="54">
        <v>27</v>
      </c>
      <c r="N113" s="54">
        <v>0</v>
      </c>
      <c r="O113" s="54">
        <v>0</v>
      </c>
      <c r="P113" s="54">
        <v>0</v>
      </c>
      <c r="Q113" s="54">
        <v>0</v>
      </c>
      <c r="R113" s="54">
        <v>22</v>
      </c>
      <c r="S113" s="54">
        <v>19</v>
      </c>
      <c r="T113" s="54">
        <v>2</v>
      </c>
      <c r="U113" s="55">
        <v>100</v>
      </c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1:34" ht="15">
      <c r="A114" s="13">
        <v>1009</v>
      </c>
      <c r="B114" s="2">
        <f t="shared" si="1"/>
        <v>1229</v>
      </c>
      <c r="C114" s="11">
        <v>12.63</v>
      </c>
      <c r="D114" s="52">
        <v>0</v>
      </c>
      <c r="E114" s="53">
        <v>1</v>
      </c>
      <c r="F114" s="54">
        <v>2</v>
      </c>
      <c r="G114" s="54">
        <v>0</v>
      </c>
      <c r="H114" s="54">
        <v>0</v>
      </c>
      <c r="I114" s="54">
        <v>0</v>
      </c>
      <c r="J114" s="54">
        <v>35</v>
      </c>
      <c r="K114" s="54">
        <v>0</v>
      </c>
      <c r="L114" s="54">
        <v>41</v>
      </c>
      <c r="M114" s="54">
        <v>6</v>
      </c>
      <c r="N114" s="54">
        <v>0</v>
      </c>
      <c r="O114" s="54">
        <v>0</v>
      </c>
      <c r="P114" s="54">
        <v>0</v>
      </c>
      <c r="Q114" s="54">
        <v>0</v>
      </c>
      <c r="R114" s="54">
        <v>8</v>
      </c>
      <c r="S114" s="54">
        <v>5</v>
      </c>
      <c r="T114" s="54">
        <v>3</v>
      </c>
      <c r="U114" s="55">
        <v>200</v>
      </c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</row>
    <row r="115" spans="1:34" ht="15">
      <c r="A115" s="13">
        <v>1030</v>
      </c>
      <c r="B115" s="2">
        <f t="shared" si="1"/>
        <v>1250</v>
      </c>
      <c r="C115" s="11">
        <v>12.82</v>
      </c>
      <c r="D115" s="52">
        <v>2</v>
      </c>
      <c r="E115" s="53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14</v>
      </c>
      <c r="K115" s="54">
        <v>0</v>
      </c>
      <c r="L115" s="54">
        <v>2</v>
      </c>
      <c r="M115" s="54">
        <v>25</v>
      </c>
      <c r="N115" s="54">
        <v>0</v>
      </c>
      <c r="O115" s="54">
        <v>0</v>
      </c>
      <c r="P115" s="54">
        <v>0</v>
      </c>
      <c r="Q115" s="54">
        <v>0</v>
      </c>
      <c r="R115" s="54">
        <v>42</v>
      </c>
      <c r="S115" s="54">
        <v>16</v>
      </c>
      <c r="T115" s="54">
        <v>2</v>
      </c>
      <c r="U115" s="55">
        <v>200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</row>
    <row r="116" spans="1:34" ht="15">
      <c r="A116" s="13">
        <v>1050</v>
      </c>
      <c r="B116" s="2">
        <f t="shared" si="1"/>
        <v>1270</v>
      </c>
      <c r="C116" s="11">
        <v>13.01</v>
      </c>
      <c r="D116" s="52">
        <v>0</v>
      </c>
      <c r="E116" s="53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6</v>
      </c>
      <c r="K116" s="54">
        <v>0</v>
      </c>
      <c r="L116" s="54">
        <v>0</v>
      </c>
      <c r="M116" s="54">
        <v>20</v>
      </c>
      <c r="N116" s="54">
        <v>0</v>
      </c>
      <c r="O116" s="54">
        <v>0</v>
      </c>
      <c r="P116" s="54">
        <v>0</v>
      </c>
      <c r="Q116" s="54">
        <v>0</v>
      </c>
      <c r="R116" s="54">
        <v>58</v>
      </c>
      <c r="S116" s="54">
        <v>16</v>
      </c>
      <c r="T116" s="54">
        <v>2</v>
      </c>
      <c r="U116" s="55">
        <v>200</v>
      </c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</row>
    <row r="117" spans="1:34" ht="15">
      <c r="A117" s="13">
        <v>1071</v>
      </c>
      <c r="B117" s="2">
        <f t="shared" si="1"/>
        <v>1291</v>
      </c>
      <c r="C117" s="11">
        <v>13.19</v>
      </c>
      <c r="D117" s="52">
        <v>0</v>
      </c>
      <c r="E117" s="53">
        <v>0</v>
      </c>
      <c r="F117" s="54">
        <v>0</v>
      </c>
      <c r="G117" s="54">
        <v>1</v>
      </c>
      <c r="H117" s="54">
        <v>0</v>
      </c>
      <c r="I117" s="54">
        <v>0</v>
      </c>
      <c r="J117" s="54">
        <v>11</v>
      </c>
      <c r="K117" s="54">
        <v>0</v>
      </c>
      <c r="L117" s="54">
        <v>1</v>
      </c>
      <c r="M117" s="54">
        <v>17</v>
      </c>
      <c r="N117" s="54">
        <v>0</v>
      </c>
      <c r="O117" s="54">
        <v>0</v>
      </c>
      <c r="P117" s="54">
        <v>0</v>
      </c>
      <c r="Q117" s="54">
        <v>0</v>
      </c>
      <c r="R117" s="54">
        <v>53</v>
      </c>
      <c r="S117" s="54">
        <v>19</v>
      </c>
      <c r="T117" s="54">
        <v>0</v>
      </c>
      <c r="U117" s="55">
        <v>200</v>
      </c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</row>
    <row r="118" spans="1:34" ht="15">
      <c r="A118" s="13">
        <v>1090</v>
      </c>
      <c r="B118" s="2">
        <f t="shared" si="1"/>
        <v>1310</v>
      </c>
      <c r="C118" s="11">
        <v>13.36</v>
      </c>
      <c r="D118" s="52">
        <v>0</v>
      </c>
      <c r="E118" s="53">
        <v>1</v>
      </c>
      <c r="F118" s="54">
        <v>0</v>
      </c>
      <c r="G118" s="54">
        <v>0</v>
      </c>
      <c r="H118" s="54">
        <v>0</v>
      </c>
      <c r="I118" s="54">
        <v>0</v>
      </c>
      <c r="J118" s="54">
        <v>5</v>
      </c>
      <c r="K118" s="54">
        <v>0</v>
      </c>
      <c r="L118" s="54">
        <v>0</v>
      </c>
      <c r="M118" s="54">
        <v>10</v>
      </c>
      <c r="N118" s="54">
        <v>0</v>
      </c>
      <c r="O118" s="54">
        <v>0</v>
      </c>
      <c r="P118" s="54">
        <v>0</v>
      </c>
      <c r="Q118" s="54">
        <v>0</v>
      </c>
      <c r="R118" s="54">
        <v>64</v>
      </c>
      <c r="S118" s="54">
        <v>18</v>
      </c>
      <c r="T118" s="54">
        <v>2</v>
      </c>
      <c r="U118" s="55">
        <v>100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</row>
    <row r="119" spans="1:34" ht="15">
      <c r="A119" s="13">
        <v>1111</v>
      </c>
      <c r="B119" s="2">
        <f t="shared" si="1"/>
        <v>1331</v>
      </c>
      <c r="C119" s="11">
        <v>13.5</v>
      </c>
      <c r="D119" s="52">
        <v>0</v>
      </c>
      <c r="E119" s="53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4</v>
      </c>
      <c r="K119" s="54">
        <v>0</v>
      </c>
      <c r="L119" s="54">
        <v>1</v>
      </c>
      <c r="M119" s="54">
        <v>2</v>
      </c>
      <c r="N119" s="54">
        <v>0</v>
      </c>
      <c r="O119" s="54">
        <v>0</v>
      </c>
      <c r="P119" s="54">
        <v>1</v>
      </c>
      <c r="Q119" s="54">
        <v>0</v>
      </c>
      <c r="R119" s="54">
        <v>71</v>
      </c>
      <c r="S119" s="54">
        <v>18</v>
      </c>
      <c r="T119" s="54">
        <v>4</v>
      </c>
      <c r="U119" s="55">
        <v>200</v>
      </c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</row>
    <row r="120" spans="1:34" ht="15">
      <c r="A120" s="13">
        <v>1130</v>
      </c>
      <c r="B120" s="2">
        <f t="shared" si="1"/>
        <v>1350</v>
      </c>
      <c r="C120" s="11">
        <v>13.58</v>
      </c>
      <c r="D120" s="52">
        <v>0</v>
      </c>
      <c r="E120" s="53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9</v>
      </c>
      <c r="K120" s="54">
        <v>0</v>
      </c>
      <c r="L120" s="54">
        <v>2</v>
      </c>
      <c r="M120" s="54">
        <v>8</v>
      </c>
      <c r="N120" s="54">
        <v>0</v>
      </c>
      <c r="O120" s="54">
        <v>0</v>
      </c>
      <c r="P120" s="54">
        <v>0</v>
      </c>
      <c r="Q120" s="54">
        <v>0</v>
      </c>
      <c r="R120" s="54">
        <v>48</v>
      </c>
      <c r="S120" s="54">
        <v>34</v>
      </c>
      <c r="T120" s="54">
        <v>1</v>
      </c>
      <c r="U120" s="55">
        <v>200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1:34" ht="15">
      <c r="A121" s="13">
        <v>1149</v>
      </c>
      <c r="B121" s="2">
        <f t="shared" si="1"/>
        <v>1369</v>
      </c>
      <c r="C121" s="11">
        <v>13.65</v>
      </c>
      <c r="D121" s="52">
        <v>0</v>
      </c>
      <c r="E121" s="53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14</v>
      </c>
      <c r="K121" s="54">
        <v>0</v>
      </c>
      <c r="L121" s="54">
        <v>1</v>
      </c>
      <c r="M121" s="54">
        <v>2</v>
      </c>
      <c r="N121" s="54">
        <v>0</v>
      </c>
      <c r="O121" s="54">
        <v>0</v>
      </c>
      <c r="P121" s="54">
        <v>0</v>
      </c>
      <c r="Q121" s="54">
        <v>0</v>
      </c>
      <c r="R121" s="54">
        <v>55</v>
      </c>
      <c r="S121" s="54">
        <v>25</v>
      </c>
      <c r="T121" s="54">
        <v>4</v>
      </c>
      <c r="U121" s="55">
        <v>200</v>
      </c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</row>
    <row r="122" spans="1:34" ht="15">
      <c r="A122" s="13">
        <v>1169</v>
      </c>
      <c r="B122" s="2">
        <f t="shared" si="1"/>
        <v>1389</v>
      </c>
      <c r="C122" s="11">
        <v>13.73</v>
      </c>
      <c r="D122" s="52">
        <v>0</v>
      </c>
      <c r="E122" s="53">
        <v>0</v>
      </c>
      <c r="F122" s="54">
        <v>0</v>
      </c>
      <c r="G122" s="54">
        <v>2</v>
      </c>
      <c r="H122" s="54">
        <v>0</v>
      </c>
      <c r="I122" s="54">
        <v>0</v>
      </c>
      <c r="J122" s="54">
        <v>11</v>
      </c>
      <c r="K122" s="54">
        <v>0</v>
      </c>
      <c r="L122" s="54">
        <v>2</v>
      </c>
      <c r="M122" s="54">
        <v>2</v>
      </c>
      <c r="N122" s="54">
        <v>0</v>
      </c>
      <c r="O122" s="54">
        <v>0</v>
      </c>
      <c r="P122" s="54">
        <v>0</v>
      </c>
      <c r="Q122" s="54">
        <v>0</v>
      </c>
      <c r="R122" s="54">
        <v>61</v>
      </c>
      <c r="S122" s="54">
        <v>20</v>
      </c>
      <c r="T122" s="54">
        <v>2</v>
      </c>
      <c r="U122" s="55">
        <v>100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</row>
    <row r="123" spans="1:34" ht="15">
      <c r="A123" s="13">
        <v>1190</v>
      </c>
      <c r="B123" s="2">
        <f t="shared" si="1"/>
        <v>1410</v>
      </c>
      <c r="C123" s="11">
        <v>13.82</v>
      </c>
      <c r="D123" s="52">
        <v>0</v>
      </c>
      <c r="E123" s="53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15</v>
      </c>
      <c r="K123" s="54">
        <v>0</v>
      </c>
      <c r="L123" s="54">
        <v>4</v>
      </c>
      <c r="M123" s="54">
        <v>4</v>
      </c>
      <c r="N123" s="54">
        <v>0</v>
      </c>
      <c r="O123" s="54">
        <v>0</v>
      </c>
      <c r="P123" s="54">
        <v>0</v>
      </c>
      <c r="Q123" s="54">
        <v>0</v>
      </c>
      <c r="R123" s="54">
        <v>53</v>
      </c>
      <c r="S123" s="54">
        <v>24</v>
      </c>
      <c r="T123" s="54">
        <v>2</v>
      </c>
      <c r="U123" s="55">
        <v>200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</row>
    <row r="124" spans="1:34" ht="15">
      <c r="A124" s="13">
        <v>1210</v>
      </c>
      <c r="B124" s="2">
        <f t="shared" si="1"/>
        <v>1430</v>
      </c>
      <c r="C124" s="11">
        <v>13.89</v>
      </c>
      <c r="D124" s="52">
        <v>0</v>
      </c>
      <c r="E124" s="53">
        <v>0</v>
      </c>
      <c r="F124" s="54">
        <v>0</v>
      </c>
      <c r="G124" s="54">
        <v>2</v>
      </c>
      <c r="H124" s="54">
        <v>0</v>
      </c>
      <c r="I124" s="54">
        <v>0</v>
      </c>
      <c r="J124" s="54">
        <v>8</v>
      </c>
      <c r="K124" s="54">
        <v>0</v>
      </c>
      <c r="L124" s="54">
        <v>6</v>
      </c>
      <c r="M124" s="54">
        <v>1</v>
      </c>
      <c r="N124" s="54">
        <v>0</v>
      </c>
      <c r="O124" s="54">
        <v>0</v>
      </c>
      <c r="P124" s="54">
        <v>0</v>
      </c>
      <c r="Q124" s="54">
        <v>0</v>
      </c>
      <c r="R124" s="54">
        <v>54</v>
      </c>
      <c r="S124" s="54">
        <v>27</v>
      </c>
      <c r="T124" s="54">
        <v>4</v>
      </c>
      <c r="U124" s="55">
        <v>200</v>
      </c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</row>
    <row r="125" spans="1:34" ht="15">
      <c r="A125" s="13">
        <v>1230</v>
      </c>
      <c r="B125" s="2">
        <f t="shared" si="1"/>
        <v>1450</v>
      </c>
      <c r="C125" s="11">
        <v>13.97</v>
      </c>
      <c r="D125" s="52">
        <v>2</v>
      </c>
      <c r="E125" s="53">
        <v>0</v>
      </c>
      <c r="F125" s="54">
        <v>0</v>
      </c>
      <c r="G125" s="54">
        <v>2</v>
      </c>
      <c r="H125" s="54">
        <v>0</v>
      </c>
      <c r="I125" s="54">
        <v>0</v>
      </c>
      <c r="J125" s="54">
        <v>2</v>
      </c>
      <c r="K125" s="54">
        <v>0</v>
      </c>
      <c r="L125" s="54">
        <v>1</v>
      </c>
      <c r="M125" s="54">
        <v>8</v>
      </c>
      <c r="N125" s="54">
        <v>0</v>
      </c>
      <c r="O125" s="54">
        <v>0</v>
      </c>
      <c r="P125" s="54">
        <v>4</v>
      </c>
      <c r="Q125" s="54">
        <v>0</v>
      </c>
      <c r="R125" s="54">
        <v>66</v>
      </c>
      <c r="S125" s="54">
        <v>15</v>
      </c>
      <c r="T125" s="54">
        <v>2</v>
      </c>
      <c r="U125" s="55">
        <v>200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</row>
    <row r="126" spans="1:34" ht="15">
      <c r="A126" s="13">
        <v>1249</v>
      </c>
      <c r="B126" s="2">
        <f t="shared" si="1"/>
        <v>1469</v>
      </c>
      <c r="C126" s="11">
        <v>14.05</v>
      </c>
      <c r="D126" s="52">
        <v>0</v>
      </c>
      <c r="E126" s="53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5</v>
      </c>
      <c r="K126" s="54">
        <v>0</v>
      </c>
      <c r="L126" s="54">
        <v>4</v>
      </c>
      <c r="M126" s="54">
        <v>2</v>
      </c>
      <c r="N126" s="54">
        <v>0</v>
      </c>
      <c r="O126" s="54">
        <v>0</v>
      </c>
      <c r="P126" s="54">
        <v>0</v>
      </c>
      <c r="Q126" s="54">
        <v>0</v>
      </c>
      <c r="R126" s="54">
        <v>80</v>
      </c>
      <c r="S126" s="54">
        <v>9</v>
      </c>
      <c r="T126" s="54">
        <v>0</v>
      </c>
      <c r="U126" s="55">
        <v>100</v>
      </c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</row>
    <row r="127" spans="1:34" ht="15">
      <c r="A127" s="13">
        <v>1270</v>
      </c>
      <c r="B127" s="2">
        <f t="shared" si="1"/>
        <v>1490</v>
      </c>
      <c r="C127" s="11">
        <v>14.13</v>
      </c>
      <c r="D127" s="52">
        <v>0</v>
      </c>
      <c r="E127" s="53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5</v>
      </c>
      <c r="K127" s="54">
        <v>0</v>
      </c>
      <c r="L127" s="54">
        <v>0</v>
      </c>
      <c r="M127" s="54">
        <v>6</v>
      </c>
      <c r="N127" s="54">
        <v>0</v>
      </c>
      <c r="O127" s="54">
        <v>0</v>
      </c>
      <c r="P127" s="54">
        <v>0</v>
      </c>
      <c r="Q127" s="54">
        <v>0</v>
      </c>
      <c r="R127" s="54">
        <v>75</v>
      </c>
      <c r="S127" s="54">
        <v>13</v>
      </c>
      <c r="T127" s="54">
        <v>1</v>
      </c>
      <c r="U127" s="55">
        <v>100</v>
      </c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</row>
    <row r="128" spans="1:34" ht="15">
      <c r="A128" s="13">
        <v>1290</v>
      </c>
      <c r="B128" s="2">
        <f t="shared" si="1"/>
        <v>1510</v>
      </c>
      <c r="C128" s="11">
        <v>14.21</v>
      </c>
      <c r="D128" s="52">
        <v>0</v>
      </c>
      <c r="E128" s="53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7</v>
      </c>
      <c r="K128" s="54">
        <v>0</v>
      </c>
      <c r="L128" s="54">
        <v>2</v>
      </c>
      <c r="M128" s="54">
        <v>2</v>
      </c>
      <c r="N128" s="54">
        <v>0</v>
      </c>
      <c r="O128" s="54">
        <v>0</v>
      </c>
      <c r="P128" s="54">
        <v>1</v>
      </c>
      <c r="Q128" s="54">
        <v>0</v>
      </c>
      <c r="R128" s="54">
        <v>55</v>
      </c>
      <c r="S128" s="54">
        <v>31</v>
      </c>
      <c r="T128" s="54">
        <v>2</v>
      </c>
      <c r="U128" s="55">
        <v>100</v>
      </c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</row>
    <row r="129" spans="1:34" ht="15">
      <c r="A129" s="13">
        <v>1310</v>
      </c>
      <c r="B129" s="2">
        <f t="shared" si="1"/>
        <v>1530</v>
      </c>
      <c r="C129" s="11">
        <v>14.29</v>
      </c>
      <c r="D129" s="52">
        <v>0</v>
      </c>
      <c r="E129" s="53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13</v>
      </c>
      <c r="K129" s="54">
        <v>0</v>
      </c>
      <c r="L129" s="54">
        <v>1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44</v>
      </c>
      <c r="S129" s="54">
        <v>41</v>
      </c>
      <c r="T129" s="54">
        <v>0</v>
      </c>
      <c r="U129" s="55">
        <v>100</v>
      </c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</row>
    <row r="130" spans="1:34" ht="15">
      <c r="A130" s="13">
        <v>1340</v>
      </c>
      <c r="B130" s="2">
        <f t="shared" si="1"/>
        <v>1560</v>
      </c>
      <c r="C130" s="11">
        <v>14.41</v>
      </c>
      <c r="D130" s="52">
        <v>0</v>
      </c>
      <c r="E130" s="53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11</v>
      </c>
      <c r="K130" s="54">
        <v>0</v>
      </c>
      <c r="L130" s="54">
        <v>2</v>
      </c>
      <c r="M130" s="54">
        <v>7</v>
      </c>
      <c r="N130" s="54">
        <v>0</v>
      </c>
      <c r="O130" s="54">
        <v>0</v>
      </c>
      <c r="P130" s="54">
        <v>0</v>
      </c>
      <c r="Q130" s="54">
        <v>0</v>
      </c>
      <c r="R130" s="54">
        <v>51</v>
      </c>
      <c r="S130" s="54">
        <v>28</v>
      </c>
      <c r="T130" s="54">
        <v>1</v>
      </c>
      <c r="U130" s="55">
        <v>100</v>
      </c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</row>
    <row r="131" spans="1:34" ht="15">
      <c r="A131" s="13">
        <v>1361</v>
      </c>
      <c r="B131" s="2">
        <f t="shared" si="1"/>
        <v>1581</v>
      </c>
      <c r="C131" s="11">
        <v>14.49</v>
      </c>
      <c r="D131" s="52">
        <v>0</v>
      </c>
      <c r="E131" s="53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11</v>
      </c>
      <c r="K131" s="54">
        <v>0</v>
      </c>
      <c r="L131" s="54">
        <v>1</v>
      </c>
      <c r="M131" s="54">
        <v>9</v>
      </c>
      <c r="N131" s="54">
        <v>0</v>
      </c>
      <c r="O131" s="54">
        <v>0</v>
      </c>
      <c r="P131" s="54">
        <v>4</v>
      </c>
      <c r="Q131" s="54">
        <v>0</v>
      </c>
      <c r="R131" s="54">
        <v>38</v>
      </c>
      <c r="S131" s="54">
        <v>31</v>
      </c>
      <c r="T131" s="54">
        <v>6</v>
      </c>
      <c r="U131" s="55">
        <v>100</v>
      </c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</row>
    <row r="132" spans="1:34" ht="15">
      <c r="A132" s="13">
        <v>1380</v>
      </c>
      <c r="B132" s="2">
        <f t="shared" si="1"/>
        <v>1600</v>
      </c>
      <c r="C132" s="11">
        <v>14.57</v>
      </c>
      <c r="D132" s="52">
        <v>0</v>
      </c>
      <c r="E132" s="53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5</v>
      </c>
      <c r="K132" s="54">
        <v>0</v>
      </c>
      <c r="L132" s="54">
        <v>1</v>
      </c>
      <c r="M132" s="54">
        <v>11</v>
      </c>
      <c r="N132" s="54">
        <v>0</v>
      </c>
      <c r="O132" s="54">
        <v>0</v>
      </c>
      <c r="P132" s="54">
        <v>9</v>
      </c>
      <c r="Q132" s="54">
        <v>0</v>
      </c>
      <c r="R132" s="54">
        <v>54</v>
      </c>
      <c r="S132" s="54">
        <v>21</v>
      </c>
      <c r="T132" s="54">
        <v>0</v>
      </c>
      <c r="U132" s="55">
        <v>100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1:34" ht="15">
      <c r="A133" s="13">
        <v>1399</v>
      </c>
      <c r="B133" s="2">
        <f t="shared" si="1"/>
        <v>1619</v>
      </c>
      <c r="C133" s="11">
        <v>14.64</v>
      </c>
      <c r="D133" s="52">
        <v>0</v>
      </c>
      <c r="E133" s="53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19</v>
      </c>
      <c r="K133" s="54">
        <v>0</v>
      </c>
      <c r="L133" s="54">
        <v>5</v>
      </c>
      <c r="M133" s="54">
        <v>3</v>
      </c>
      <c r="N133" s="54">
        <v>0</v>
      </c>
      <c r="O133" s="54">
        <v>0</v>
      </c>
      <c r="P133" s="54">
        <v>7</v>
      </c>
      <c r="Q133" s="54">
        <v>0</v>
      </c>
      <c r="R133" s="54">
        <v>35</v>
      </c>
      <c r="S133" s="54">
        <v>28</v>
      </c>
      <c r="T133" s="54">
        <v>3</v>
      </c>
      <c r="U133" s="55">
        <v>100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</row>
    <row r="134" spans="1:34" ht="15">
      <c r="A134" s="13">
        <v>1420</v>
      </c>
      <c r="B134" s="2">
        <f t="shared" si="1"/>
        <v>1640</v>
      </c>
      <c r="C134" s="11">
        <v>14.72</v>
      </c>
      <c r="D134" s="52">
        <v>0</v>
      </c>
      <c r="E134" s="53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15</v>
      </c>
      <c r="K134" s="54">
        <v>0</v>
      </c>
      <c r="L134" s="54">
        <v>4</v>
      </c>
      <c r="M134" s="54">
        <v>0</v>
      </c>
      <c r="N134" s="54">
        <v>0</v>
      </c>
      <c r="O134" s="54">
        <v>0</v>
      </c>
      <c r="P134" s="54">
        <v>18</v>
      </c>
      <c r="Q134" s="54">
        <v>0</v>
      </c>
      <c r="R134" s="54">
        <v>26</v>
      </c>
      <c r="S134" s="54">
        <v>39</v>
      </c>
      <c r="T134" s="54">
        <v>1</v>
      </c>
      <c r="U134" s="55">
        <v>100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</row>
    <row r="135" spans="1:34" ht="15">
      <c r="A135" s="13">
        <v>1440</v>
      </c>
      <c r="B135" s="2">
        <f t="shared" si="1"/>
        <v>1660</v>
      </c>
      <c r="C135" s="11">
        <v>14.8</v>
      </c>
      <c r="D135" s="52">
        <v>1</v>
      </c>
      <c r="E135" s="53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17</v>
      </c>
      <c r="K135" s="54">
        <v>0</v>
      </c>
      <c r="L135" s="54">
        <v>3</v>
      </c>
      <c r="M135" s="54">
        <v>0</v>
      </c>
      <c r="N135" s="54">
        <v>0</v>
      </c>
      <c r="O135" s="54">
        <v>0</v>
      </c>
      <c r="P135" s="54">
        <v>30</v>
      </c>
      <c r="Q135" s="54">
        <v>0</v>
      </c>
      <c r="R135" s="54">
        <v>24</v>
      </c>
      <c r="S135" s="54">
        <v>24</v>
      </c>
      <c r="T135" s="54">
        <v>1</v>
      </c>
      <c r="U135" s="55">
        <v>100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</row>
    <row r="136" spans="1:23" ht="15">
      <c r="A136" s="67">
        <v>1449</v>
      </c>
      <c r="B136" s="68">
        <f t="shared" si="1"/>
        <v>1669</v>
      </c>
      <c r="C136" s="12">
        <v>14.84</v>
      </c>
      <c r="D136" s="69">
        <v>0</v>
      </c>
      <c r="E136" s="70">
        <v>0</v>
      </c>
      <c r="F136" s="70">
        <v>1</v>
      </c>
      <c r="G136" s="70">
        <v>1</v>
      </c>
      <c r="H136" s="70">
        <v>0</v>
      </c>
      <c r="I136" s="70">
        <v>0</v>
      </c>
      <c r="J136" s="70">
        <v>8</v>
      </c>
      <c r="K136" s="70">
        <v>0</v>
      </c>
      <c r="L136" s="70">
        <v>0</v>
      </c>
      <c r="M136" s="70">
        <v>5</v>
      </c>
      <c r="N136" s="70">
        <v>0</v>
      </c>
      <c r="O136" s="70">
        <v>0</v>
      </c>
      <c r="P136" s="70">
        <v>39</v>
      </c>
      <c r="Q136" s="70">
        <v>0</v>
      </c>
      <c r="R136" s="70">
        <v>26</v>
      </c>
      <c r="S136" s="70">
        <v>18</v>
      </c>
      <c r="T136" s="70">
        <v>4</v>
      </c>
      <c r="U136" s="71">
        <v>200</v>
      </c>
      <c r="W136" t="s">
        <v>37</v>
      </c>
    </row>
  </sheetData>
  <printOptions/>
  <pageMargins left="0.75" right="0.75" top="1" bottom="1" header="0.5" footer="0.5"/>
  <pageSetup fitToHeight="2" fitToWidth="1" orientation="portrait" paperSize="9" scale="54"/>
  <rowBreaks count="1" manualBreakCount="1">
    <brk id="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Barron</dc:creator>
  <cp:keywords/>
  <dc:description/>
  <cp:lastModifiedBy>Bruce Bauer</cp:lastModifiedBy>
  <cp:lastPrinted>2004-12-27T21:31:07Z</cp:lastPrinted>
  <dcterms:created xsi:type="dcterms:W3CDTF">2003-05-06T17:15:34Z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